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eanc\Documents\GOLF\GLAD 2026\Matchplay Séniors 2026\"/>
    </mc:Choice>
  </mc:AlternateContent>
  <xr:revisionPtr revIDLastSave="0" documentId="13_ncr:1_{C4B47567-A367-4491-8A2B-7734C97EE50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e 2025" sheetId="6" state="hidden" r:id="rId1"/>
    <sheet name="Liste 2026" sheetId="13" r:id="rId2"/>
    <sheet name="Tableau I - II" sheetId="9" r:id="rId3"/>
    <sheet name="Tableau III- IV" sheetId="14" r:id="rId4"/>
    <sheet name="Tableau V - VI" sheetId="12" state="hidden" r:id="rId5"/>
    <sheet name="Tableau V" sheetId="15" r:id="rId6"/>
    <sheet name="Tableau Finalistes" sheetId="8" r:id="rId7"/>
  </sheets>
  <definedNames>
    <definedName name="_xlnm.Print_Area" localSheetId="0">'Liste 2025'!$A$1:$D$68</definedName>
    <definedName name="_xlnm.Print_Area" localSheetId="1">'Liste 2026'!$A$1:$D$60</definedName>
    <definedName name="_xlnm.Print_Area" localSheetId="6">'Tableau Finalistes'!$A$1:$J$27</definedName>
    <definedName name="_xlnm.Print_Area" localSheetId="2">'Tableau I - II'!$A$1:$L$47</definedName>
    <definedName name="_xlnm.Print_Area" localSheetId="3">'Tableau III- IV'!$A$1:$L$47</definedName>
    <definedName name="_xlnm.Print_Area" localSheetId="5">'Tableau V'!$A$1:$J$24</definedName>
    <definedName name="_xlnm.Print_Area" localSheetId="4">'Tableau V - VI'!$A$1:$J$47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4" l="1"/>
  <c r="D19" i="14"/>
  <c r="D43" i="9"/>
  <c r="D39" i="9"/>
  <c r="D15" i="9"/>
  <c r="D19" i="9"/>
  <c r="D23" i="15"/>
  <c r="D19" i="15"/>
  <c r="D15" i="15"/>
  <c r="D11" i="15"/>
  <c r="D47" i="14"/>
  <c r="D39" i="14"/>
  <c r="D35" i="14"/>
  <c r="D23" i="14"/>
  <c r="D15" i="14"/>
  <c r="D11" i="14"/>
  <c r="D47" i="9"/>
  <c r="D35" i="9"/>
  <c r="D11" i="9"/>
  <c r="D47" i="12"/>
  <c r="D43" i="12"/>
  <c r="D39" i="12"/>
  <c r="D35" i="12"/>
  <c r="D23" i="12"/>
  <c r="D19" i="12"/>
  <c r="D15" i="12"/>
  <c r="D11" i="12"/>
  <c r="D23" i="9"/>
</calcChain>
</file>

<file path=xl/sharedStrings.xml><?xml version="1.0" encoding="utf-8"?>
<sst xmlns="http://schemas.openxmlformats.org/spreadsheetml/2006/main" count="455" uniqueCount="187">
  <si>
    <t xml:space="preserve">Noms </t>
  </si>
  <si>
    <t>Index</t>
  </si>
  <si>
    <t xml:space="preserve">Joués avant le 30 Avril </t>
  </si>
  <si>
    <t>BELLEC PATRICE</t>
  </si>
  <si>
    <t>SZAKOLCZAI GAËL</t>
  </si>
  <si>
    <t>LE FELLIC ALAIN</t>
  </si>
  <si>
    <t>PLISSON DENIS</t>
  </si>
  <si>
    <t>TREHIN PHILIPPE</t>
  </si>
  <si>
    <t>BOUSSO BERNARD</t>
  </si>
  <si>
    <t>MAHE JACQUES</t>
  </si>
  <si>
    <t>POITARD GUY</t>
  </si>
  <si>
    <t>GUHUR CHARLES</t>
  </si>
  <si>
    <t>BLANDEL JEAN-FRANCOIS</t>
  </si>
  <si>
    <t>DINAEL PHILIPPE</t>
  </si>
  <si>
    <t>LE TEXIER JACKY</t>
  </si>
  <si>
    <t>PERRAULT MICHEL</t>
  </si>
  <si>
    <t>DACQUAIT GUY</t>
  </si>
  <si>
    <t>SZAKOLCZAI GHISLAINE</t>
  </si>
  <si>
    <t>RETO JEAN-JACQUES</t>
  </si>
  <si>
    <t>MOISON PIERRE</t>
  </si>
  <si>
    <t>BROSSAUD JOCELYNE</t>
  </si>
  <si>
    <t>LEMOINE RAPHAEL</t>
  </si>
  <si>
    <t>DETOC HERVE</t>
  </si>
  <si>
    <t>Coups rendus</t>
  </si>
  <si>
    <t>TABLEAU  I</t>
  </si>
  <si>
    <t>NOMS PRENOMS</t>
  </si>
  <si>
    <t>N° Téléphone</t>
  </si>
  <si>
    <t>N°</t>
  </si>
  <si>
    <t>MOUIDI NOUR EDDINE</t>
  </si>
  <si>
    <t>GOUDY CHARLES</t>
  </si>
  <si>
    <t>LE BRETON GERARD</t>
  </si>
  <si>
    <t>07.67.64.95.96</t>
  </si>
  <si>
    <t>06.42.48.24.26</t>
  </si>
  <si>
    <t>06.11.03.23.50</t>
  </si>
  <si>
    <t>06.61.18.77.83</t>
  </si>
  <si>
    <t>06.29.20.53.35</t>
  </si>
  <si>
    <t>06.16.91.39.17</t>
  </si>
  <si>
    <t>06.70.31.88.26</t>
  </si>
  <si>
    <t>06.31.91.26.05</t>
  </si>
  <si>
    <t>06.82.80.22.80</t>
  </si>
  <si>
    <t>06.44.03.73.32</t>
  </si>
  <si>
    <t>06.18.97.47.56</t>
  </si>
  <si>
    <t>06.59.58.65.61</t>
  </si>
  <si>
    <t>06.09.71.80.90</t>
  </si>
  <si>
    <t>06.85.80.74.12</t>
  </si>
  <si>
    <t>06.12.58.47.44</t>
  </si>
  <si>
    <t>06.73.66.75.30</t>
  </si>
  <si>
    <t>06.13.17.06.70</t>
  </si>
  <si>
    <t>06.74.16.29.01</t>
  </si>
  <si>
    <t>LES COUPS RENDUS SONT EGAUX A 3/4 DE LA DIFFERENCE DES INDEX DETENUS PAR LES 2 JOUEURS</t>
  </si>
  <si>
    <t>06.30.37.19.40</t>
  </si>
  <si>
    <t>TABLEAU  III</t>
  </si>
  <si>
    <t>DUHAUBOIS FRANCK</t>
  </si>
  <si>
    <t>RIGO PATRICK</t>
  </si>
  <si>
    <t>MARCY LUC</t>
  </si>
  <si>
    <t>COYAC HERVE</t>
  </si>
  <si>
    <t>JIGOREL MICHEL</t>
  </si>
  <si>
    <t>ROUE JACQUES</t>
  </si>
  <si>
    <t>ROUE ANNE-MARIE</t>
  </si>
  <si>
    <t>CROZIER PATRICK</t>
  </si>
  <si>
    <t>LE COQ HERVE</t>
  </si>
  <si>
    <t>DIAZ JOSE</t>
  </si>
  <si>
    <t>LE NIVET MARC</t>
  </si>
  <si>
    <t>GUILLARD LIONEL</t>
  </si>
  <si>
    <t>CAUDAL JEAN-PIERRE</t>
  </si>
  <si>
    <t>PERTAYS PATRICE</t>
  </si>
  <si>
    <t>DAUDET LAURENT</t>
  </si>
  <si>
    <t>LEPAGE JEAN-PAUL</t>
  </si>
  <si>
    <t>Qualifiés</t>
  </si>
  <si>
    <t>16 ème Tableau I</t>
  </si>
  <si>
    <t>8 ème  Tableau I</t>
  </si>
  <si>
    <t xml:space="preserve"> 1 / 4  Tableau I</t>
  </si>
  <si>
    <t>06.25.19.59.60</t>
  </si>
  <si>
    <t>07.81.87.32.14</t>
  </si>
  <si>
    <t>06.95.32.25.23</t>
  </si>
  <si>
    <t>06.14.60.10.15</t>
  </si>
  <si>
    <t>06.75.70.49.66</t>
  </si>
  <si>
    <t>06.80.54.69,51</t>
  </si>
  <si>
    <t>07.85.89.03.75</t>
  </si>
  <si>
    <t>06.88.22.50.93</t>
  </si>
  <si>
    <t>06.16.69.33.77</t>
  </si>
  <si>
    <t>06.51.82.06.16</t>
  </si>
  <si>
    <t>06.69.18.43.10</t>
  </si>
  <si>
    <t>DROITS DE JEU DE LA COMPETITION 6 €  -- A REGLER LORS DU 1er MATCH A L'ACCUEIL</t>
  </si>
  <si>
    <t>LES COUPS RENDUS SONT EGAUX A 3/4 DE LA DIFFERENCE DES INDEX DETENUS                              PAR LES 2 JOUEURS</t>
  </si>
  <si>
    <t>06.22.82.46.97</t>
  </si>
  <si>
    <t>06.20.92.29.94</t>
  </si>
  <si>
    <t>06.27.65.03.87</t>
  </si>
  <si>
    <t>06.31.94.64.95</t>
  </si>
  <si>
    <t>MEZIERE JEAN-LOUIS</t>
  </si>
  <si>
    <t>06.07.09.73.86</t>
  </si>
  <si>
    <t xml:space="preserve">CHAMPIONNAT DU CLUB 2025  -  MATCHPLAY SENIORS </t>
  </si>
  <si>
    <t>Joués avant le 15 juin</t>
  </si>
  <si>
    <t>Joués avant le 31 juillet</t>
  </si>
  <si>
    <t>TABLEAU  IV</t>
  </si>
  <si>
    <t>TABLEAU VI</t>
  </si>
  <si>
    <t>TABLEAU  V</t>
  </si>
  <si>
    <t>LE BLAYE JEAN-CLAUDE</t>
  </si>
  <si>
    <t>SICAULT BENOÎT</t>
  </si>
  <si>
    <t>LAUDIC PATRICE</t>
  </si>
  <si>
    <t>PABOEUF JEAN-CHARLES</t>
  </si>
  <si>
    <t>PROVOST GILBERT</t>
  </si>
  <si>
    <t>BARANOWSKI ERIC</t>
  </si>
  <si>
    <t>LE BLAYE MARIE-THERESE</t>
  </si>
  <si>
    <t>ROUE ERIC</t>
  </si>
  <si>
    <t>FROEHLY MAURICE</t>
  </si>
  <si>
    <t>BUTAULT PHILIPPE</t>
  </si>
  <si>
    <t>GOURLAIN ANTHONY</t>
  </si>
  <si>
    <t xml:space="preserve">CAPELLE BRUNO </t>
  </si>
  <si>
    <t>PROVOST GHISLAINE</t>
  </si>
  <si>
    <t>MALTETE PIERRE</t>
  </si>
  <si>
    <t>LE PODER JEAN-CLAUDE</t>
  </si>
  <si>
    <t>07.89.71.54.62</t>
  </si>
  <si>
    <t>ALLAIN JACQUELINE</t>
  </si>
  <si>
    <t>Index 28/02/2025</t>
  </si>
  <si>
    <t>BOURCEY NICOLAS</t>
  </si>
  <si>
    <t>WATERMAN PHILIP</t>
  </si>
  <si>
    <t>TABLEAU II</t>
  </si>
  <si>
    <t>CAPELLE BRUNO</t>
  </si>
  <si>
    <t>06.17.34.31.50</t>
  </si>
  <si>
    <t>06.80.31.30.54</t>
  </si>
  <si>
    <t>06.14.17.15.04</t>
  </si>
  <si>
    <t>06.14.50.79.26</t>
  </si>
  <si>
    <t>06.50.10.00.60</t>
  </si>
  <si>
    <t>06.99.43.76.27</t>
  </si>
  <si>
    <t>07.67.85.46.52</t>
  </si>
  <si>
    <t>06.61.17.29.44</t>
  </si>
  <si>
    <t>07.8528.16.17</t>
  </si>
  <si>
    <t>06.80.32.98.97</t>
  </si>
  <si>
    <t>06.84.33.83.42</t>
  </si>
  <si>
    <t>06.61.92.22.25</t>
  </si>
  <si>
    <t>06.85.71.30.69</t>
  </si>
  <si>
    <t>06.42.96.71.68</t>
  </si>
  <si>
    <t>06.25.30.20.70</t>
  </si>
  <si>
    <t>06.14.11.57.65</t>
  </si>
  <si>
    <t>06.70.72.08.06</t>
  </si>
  <si>
    <t>06.08.05.71.21</t>
  </si>
  <si>
    <t>07.78.68.76.20</t>
  </si>
  <si>
    <t>DROITS DE JEU DE LA COMPETITION 7 €  -- A REGLER LORS DU 1er MATCH A L'ACCUEIL</t>
  </si>
  <si>
    <t xml:space="preserve">CHAMPIONNAT DU CLUB 2026  -  MATCHPLAY SENIORS </t>
  </si>
  <si>
    <t xml:space="preserve">CHAMPIONNAT DU CLUB 2026 -  MATCHPLAY SENIORS </t>
  </si>
  <si>
    <t>Joués avant le 31 mai</t>
  </si>
  <si>
    <t>Joués avant le 30 juin</t>
  </si>
  <si>
    <t>16 ème Tableau II</t>
  </si>
  <si>
    <t>8 ème  Tableau II</t>
  </si>
  <si>
    <t xml:space="preserve"> 1 / 4  Tableau II</t>
  </si>
  <si>
    <t xml:space="preserve">FINALE </t>
  </si>
  <si>
    <t>16 ème Tableau III</t>
  </si>
  <si>
    <t>8 ème  Tableau III</t>
  </si>
  <si>
    <t xml:space="preserve"> 1 / 4  Tableau III</t>
  </si>
  <si>
    <t>16 ème Tableau IV</t>
  </si>
  <si>
    <t>8 ème  Tableau IV</t>
  </si>
  <si>
    <t xml:space="preserve"> 1 / 4  Tableau IV</t>
  </si>
  <si>
    <t>CHAMPION 2026</t>
  </si>
  <si>
    <t>DROITS DE JEU DE LA COMPETITION 7 €  -- A REGLER LORS DU 1er MATCH A L'ACCUEIL BLUEGREEN</t>
  </si>
  <si>
    <t xml:space="preserve">CHAMPIONNAT DU CLUB 2026  --  MATCHPLAY SENIORS </t>
  </si>
  <si>
    <t>Jouée avant le 31 Septembre</t>
  </si>
  <si>
    <t>1/2 FINALE</t>
  </si>
  <si>
    <t>Jouées avant le 30 août</t>
  </si>
  <si>
    <t xml:space="preserve">Nom </t>
  </si>
  <si>
    <t>ECHELARD BERTRAND</t>
  </si>
  <si>
    <t>WALLER MARTIN</t>
  </si>
  <si>
    <t>COUDE JERÔME</t>
  </si>
  <si>
    <t>LE BRETON JERÔME</t>
  </si>
  <si>
    <t>CULOTO CHEFDOR JOCELYNE</t>
  </si>
  <si>
    <t>TABUTEAU RICHARD</t>
  </si>
  <si>
    <t>TABLEAU V</t>
  </si>
  <si>
    <t>16 ème Tableau V</t>
  </si>
  <si>
    <t>8 ème  Tableau V</t>
  </si>
  <si>
    <t>Qualifié pour 1/2 Finale</t>
  </si>
  <si>
    <t>Qualifié 1/2 Finale</t>
  </si>
  <si>
    <t>TABLEAU DES FINALISTES</t>
  </si>
  <si>
    <t>PREQUALIFICATION 1/2 FINALE</t>
  </si>
  <si>
    <t xml:space="preserve"> QUALIFIE TABLEAU III</t>
  </si>
  <si>
    <t>1er QUALIFIE TABLEAU V</t>
  </si>
  <si>
    <t xml:space="preserve"> QUALIFIE TABLEAU IV</t>
  </si>
  <si>
    <t>2 éme QUALIFIE TABLEAU V</t>
  </si>
  <si>
    <t xml:space="preserve"> QUALIFIE TABLEAUX III et V</t>
  </si>
  <si>
    <t>QUALIFIE TABLEAU I</t>
  </si>
  <si>
    <t>QUALIFIE TABLEAU IV et V</t>
  </si>
  <si>
    <t>QUALIFIE TABLEAU II</t>
  </si>
  <si>
    <t>Jouées avant le 15 août</t>
  </si>
  <si>
    <t>06.51.33.58.44</t>
  </si>
  <si>
    <t>06.85.75.03.77</t>
  </si>
  <si>
    <t>0631.91.26.05</t>
  </si>
  <si>
    <t>06.74.70.62.59</t>
  </si>
  <si>
    <t>06.7410.39.17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</si>
</sst>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 style="medium">
        <color auto="1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2" xfId="0" applyNumberFormat="1" applyBorder="1" applyAlignment="1">
      <alignment vertical="center"/>
    </xf>
    <xf numFmtId="1" fontId="2" fillId="0" borderId="0" xfId="0" applyNumberFormat="1" applyFont="1"/>
    <xf numFmtId="1" fontId="0" fillId="0" borderId="0" xfId="0" applyNumberForma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" fontId="2" fillId="0" borderId="2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64" fontId="2" fillId="0" borderId="3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7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6207-0D84-42C4-ACF6-7B39878126BF}">
  <dimension ref="A1:I68"/>
  <sheetViews>
    <sheetView showRowColHeaders="0" view="pageBreakPreview" topLeftCell="A22" zoomScaleNormal="100" zoomScaleSheetLayoutView="100" workbookViewId="0">
      <selection activeCell="B48" sqref="B48:D48"/>
    </sheetView>
  </sheetViews>
  <sheetFormatPr baseColWidth="10" defaultRowHeight="18.75" x14ac:dyDescent="0.25"/>
  <cols>
    <col min="1" max="1" width="13.85546875" customWidth="1"/>
    <col min="2" max="2" width="34.85546875" style="7" customWidth="1"/>
    <col min="3" max="3" width="24.140625" style="7" customWidth="1"/>
    <col min="4" max="4" width="16.140625" customWidth="1"/>
  </cols>
  <sheetData>
    <row r="1" spans="1:4" s="13" customFormat="1" ht="42.6" customHeight="1" thickBot="1" x14ac:dyDescent="0.3">
      <c r="A1" s="38" t="s">
        <v>27</v>
      </c>
      <c r="B1" s="39" t="s">
        <v>25</v>
      </c>
      <c r="C1" s="39" t="s">
        <v>26</v>
      </c>
      <c r="D1" s="40" t="s">
        <v>114</v>
      </c>
    </row>
    <row r="2" spans="1:4" ht="21" customHeight="1" x14ac:dyDescent="0.25">
      <c r="A2" s="45">
        <v>1</v>
      </c>
      <c r="B2" s="46" t="s">
        <v>97</v>
      </c>
      <c r="C2" s="46" t="s">
        <v>131</v>
      </c>
      <c r="D2" s="47">
        <v>7.7</v>
      </c>
    </row>
    <row r="3" spans="1:4" ht="21" customHeight="1" x14ac:dyDescent="0.25">
      <c r="A3" s="20">
        <v>2</v>
      </c>
      <c r="B3" s="15" t="s">
        <v>3</v>
      </c>
      <c r="C3" s="15" t="s">
        <v>31</v>
      </c>
      <c r="D3" s="37">
        <v>8.1</v>
      </c>
    </row>
    <row r="4" spans="1:4" ht="21" customHeight="1" x14ac:dyDescent="0.25">
      <c r="A4" s="20">
        <v>3</v>
      </c>
      <c r="B4" s="15" t="s">
        <v>98</v>
      </c>
      <c r="C4" s="15"/>
      <c r="D4" s="37">
        <v>11.5</v>
      </c>
    </row>
    <row r="5" spans="1:4" ht="21" customHeight="1" x14ac:dyDescent="0.25">
      <c r="A5" s="20">
        <v>4</v>
      </c>
      <c r="B5" s="15" t="s">
        <v>99</v>
      </c>
      <c r="C5" s="15" t="s">
        <v>122</v>
      </c>
      <c r="D5" s="37">
        <v>11.7</v>
      </c>
    </row>
    <row r="6" spans="1:4" ht="21" customHeight="1" x14ac:dyDescent="0.25">
      <c r="A6" s="20">
        <v>5</v>
      </c>
      <c r="B6" s="15" t="s">
        <v>28</v>
      </c>
      <c r="C6" s="15" t="s">
        <v>34</v>
      </c>
      <c r="D6" s="37">
        <v>11.8</v>
      </c>
    </row>
    <row r="7" spans="1:4" ht="21" customHeight="1" x14ac:dyDescent="0.25">
      <c r="A7" s="20">
        <v>6</v>
      </c>
      <c r="B7" s="15" t="s">
        <v>115</v>
      </c>
      <c r="C7" s="15" t="s">
        <v>123</v>
      </c>
      <c r="D7" s="37">
        <v>12.1</v>
      </c>
    </row>
    <row r="8" spans="1:4" ht="21" customHeight="1" x14ac:dyDescent="0.25">
      <c r="A8" s="20">
        <v>7</v>
      </c>
      <c r="B8" s="15" t="s">
        <v>7</v>
      </c>
      <c r="C8" s="15" t="s">
        <v>46</v>
      </c>
      <c r="D8" s="37">
        <v>12.3</v>
      </c>
    </row>
    <row r="9" spans="1:4" ht="21" customHeight="1" x14ac:dyDescent="0.25">
      <c r="A9" s="20">
        <v>8</v>
      </c>
      <c r="B9" s="15" t="s">
        <v>4</v>
      </c>
      <c r="C9" s="15" t="s">
        <v>37</v>
      </c>
      <c r="D9" s="37">
        <v>12.5</v>
      </c>
    </row>
    <row r="10" spans="1:4" ht="21" customHeight="1" x14ac:dyDescent="0.25">
      <c r="A10" s="20">
        <v>9</v>
      </c>
      <c r="B10" s="15" t="s">
        <v>65</v>
      </c>
      <c r="C10" s="15" t="s">
        <v>76</v>
      </c>
      <c r="D10" s="37">
        <v>12.5</v>
      </c>
    </row>
    <row r="11" spans="1:4" ht="21" customHeight="1" x14ac:dyDescent="0.25">
      <c r="A11" s="20">
        <v>10</v>
      </c>
      <c r="B11" s="15" t="s">
        <v>100</v>
      </c>
      <c r="C11" s="15" t="s">
        <v>132</v>
      </c>
      <c r="D11" s="37">
        <v>13.4</v>
      </c>
    </row>
    <row r="12" spans="1:4" ht="21" customHeight="1" x14ac:dyDescent="0.25">
      <c r="A12" s="20">
        <v>11</v>
      </c>
      <c r="B12" s="15" t="s">
        <v>56</v>
      </c>
      <c r="C12" s="15" t="s">
        <v>73</v>
      </c>
      <c r="D12" s="37">
        <v>13.6</v>
      </c>
    </row>
    <row r="13" spans="1:4" ht="21" customHeight="1" x14ac:dyDescent="0.25">
      <c r="A13" s="20">
        <v>12</v>
      </c>
      <c r="B13" s="15" t="s">
        <v>101</v>
      </c>
      <c r="C13" s="15" t="s">
        <v>136</v>
      </c>
      <c r="D13" s="37">
        <v>13.6</v>
      </c>
    </row>
    <row r="14" spans="1:4" ht="21" customHeight="1" x14ac:dyDescent="0.25">
      <c r="A14" s="20">
        <v>13</v>
      </c>
      <c r="B14" s="15" t="s">
        <v>102</v>
      </c>
      <c r="C14" s="15" t="s">
        <v>124</v>
      </c>
      <c r="D14" s="37">
        <v>14.4</v>
      </c>
    </row>
    <row r="15" spans="1:4" ht="21" customHeight="1" x14ac:dyDescent="0.25">
      <c r="A15" s="20">
        <v>14</v>
      </c>
      <c r="B15" s="15" t="s">
        <v>11</v>
      </c>
      <c r="C15" s="15" t="s">
        <v>137</v>
      </c>
      <c r="D15" s="37">
        <v>14.6</v>
      </c>
    </row>
    <row r="16" spans="1:4" ht="21" customHeight="1" x14ac:dyDescent="0.25">
      <c r="A16" s="20">
        <v>15</v>
      </c>
      <c r="B16" s="15" t="s">
        <v>5</v>
      </c>
      <c r="C16" s="15" t="s">
        <v>42</v>
      </c>
      <c r="D16" s="37">
        <v>14.8</v>
      </c>
    </row>
    <row r="17" spans="1:4" ht="21" customHeight="1" x14ac:dyDescent="0.25">
      <c r="A17" s="20">
        <v>16</v>
      </c>
      <c r="B17" s="15" t="s">
        <v>9</v>
      </c>
      <c r="C17" s="15" t="s">
        <v>42</v>
      </c>
      <c r="D17" s="37">
        <v>15.2</v>
      </c>
    </row>
    <row r="18" spans="1:4" ht="21" customHeight="1" x14ac:dyDescent="0.25">
      <c r="A18" s="20">
        <v>17</v>
      </c>
      <c r="B18" s="15" t="s">
        <v>62</v>
      </c>
      <c r="C18" s="15" t="s">
        <v>88</v>
      </c>
      <c r="D18" s="37">
        <v>15.3</v>
      </c>
    </row>
    <row r="19" spans="1:4" ht="21" customHeight="1" x14ac:dyDescent="0.25">
      <c r="A19" s="20">
        <v>18</v>
      </c>
      <c r="B19" s="15" t="s">
        <v>103</v>
      </c>
      <c r="C19" s="15" t="s">
        <v>133</v>
      </c>
      <c r="D19" s="37">
        <v>15.5</v>
      </c>
    </row>
    <row r="20" spans="1:4" ht="21" customHeight="1" x14ac:dyDescent="0.25">
      <c r="A20" s="20">
        <v>19</v>
      </c>
      <c r="B20" s="15" t="s">
        <v>59</v>
      </c>
      <c r="C20" s="15" t="s">
        <v>72</v>
      </c>
      <c r="D20" s="37">
        <v>15.6</v>
      </c>
    </row>
    <row r="21" spans="1:4" ht="21" customHeight="1" x14ac:dyDescent="0.25">
      <c r="A21" s="20">
        <v>20</v>
      </c>
      <c r="B21" s="15" t="s">
        <v>89</v>
      </c>
      <c r="C21" s="15" t="s">
        <v>90</v>
      </c>
      <c r="D21" s="37">
        <v>15.8</v>
      </c>
    </row>
    <row r="22" spans="1:4" ht="21" customHeight="1" x14ac:dyDescent="0.25">
      <c r="A22" s="20">
        <v>21</v>
      </c>
      <c r="B22" s="15" t="s">
        <v>29</v>
      </c>
      <c r="C22" s="15" t="s">
        <v>87</v>
      </c>
      <c r="D22" s="37">
        <v>16</v>
      </c>
    </row>
    <row r="23" spans="1:4" ht="21" customHeight="1" x14ac:dyDescent="0.25">
      <c r="A23" s="20">
        <v>22</v>
      </c>
      <c r="B23" s="15" t="s">
        <v>10</v>
      </c>
      <c r="C23" s="15" t="s">
        <v>35</v>
      </c>
      <c r="D23" s="37">
        <v>16.100000000000001</v>
      </c>
    </row>
    <row r="24" spans="1:4" ht="21" customHeight="1" x14ac:dyDescent="0.25">
      <c r="A24" s="20">
        <v>23</v>
      </c>
      <c r="B24" s="15" t="s">
        <v>8</v>
      </c>
      <c r="C24" s="15" t="s">
        <v>33</v>
      </c>
      <c r="D24" s="37">
        <v>16.8</v>
      </c>
    </row>
    <row r="25" spans="1:4" ht="21" customHeight="1" x14ac:dyDescent="0.25">
      <c r="A25" s="20">
        <v>24</v>
      </c>
      <c r="B25" s="15" t="s">
        <v>13</v>
      </c>
      <c r="C25" s="15" t="s">
        <v>126</v>
      </c>
      <c r="D25" s="37">
        <v>17.2</v>
      </c>
    </row>
    <row r="26" spans="1:4" ht="21" customHeight="1" x14ac:dyDescent="0.25">
      <c r="A26" s="20">
        <v>25</v>
      </c>
      <c r="B26" s="15" t="s">
        <v>104</v>
      </c>
      <c r="C26" s="15" t="s">
        <v>125</v>
      </c>
      <c r="D26" s="37">
        <v>17.8</v>
      </c>
    </row>
    <row r="27" spans="1:4" ht="21" customHeight="1" x14ac:dyDescent="0.25">
      <c r="A27" s="20">
        <v>26</v>
      </c>
      <c r="B27" s="15" t="s">
        <v>105</v>
      </c>
      <c r="C27" s="15" t="s">
        <v>127</v>
      </c>
      <c r="D27" s="37">
        <v>18</v>
      </c>
    </row>
    <row r="28" spans="1:4" ht="21" customHeight="1" x14ac:dyDescent="0.25">
      <c r="A28" s="20">
        <v>27</v>
      </c>
      <c r="B28" s="15" t="s">
        <v>12</v>
      </c>
      <c r="C28" s="15" t="s">
        <v>32</v>
      </c>
      <c r="D28" s="37">
        <v>18.100000000000001</v>
      </c>
    </row>
    <row r="29" spans="1:4" ht="21" customHeight="1" x14ac:dyDescent="0.25">
      <c r="A29" s="20">
        <v>28</v>
      </c>
      <c r="B29" s="15" t="s">
        <v>106</v>
      </c>
      <c r="C29" s="15" t="s">
        <v>121</v>
      </c>
      <c r="D29" s="37">
        <v>19.100000000000001</v>
      </c>
    </row>
    <row r="30" spans="1:4" ht="21" customHeight="1" x14ac:dyDescent="0.25">
      <c r="A30" s="20">
        <v>29</v>
      </c>
      <c r="B30" s="15" t="s">
        <v>107</v>
      </c>
      <c r="C30" s="15" t="s">
        <v>130</v>
      </c>
      <c r="D30" s="37">
        <v>19.5</v>
      </c>
    </row>
    <row r="31" spans="1:4" ht="21" customHeight="1" x14ac:dyDescent="0.25">
      <c r="A31" s="20">
        <v>30</v>
      </c>
      <c r="B31" s="15" t="s">
        <v>108</v>
      </c>
      <c r="C31" s="15" t="s">
        <v>120</v>
      </c>
      <c r="D31" s="37">
        <v>19.600000000000001</v>
      </c>
    </row>
    <row r="32" spans="1:4" ht="21" customHeight="1" x14ac:dyDescent="0.25">
      <c r="A32" s="20">
        <v>31</v>
      </c>
      <c r="B32" s="15" t="s">
        <v>21</v>
      </c>
      <c r="C32" s="15" t="s">
        <v>50</v>
      </c>
      <c r="D32" s="37">
        <v>19.600000000000001</v>
      </c>
    </row>
    <row r="33" spans="1:9" ht="21" customHeight="1" x14ac:dyDescent="0.25">
      <c r="A33" s="20">
        <v>32</v>
      </c>
      <c r="B33" s="15" t="s">
        <v>109</v>
      </c>
      <c r="C33" s="14"/>
      <c r="D33" s="37">
        <v>19.8</v>
      </c>
    </row>
    <row r="34" spans="1:9" ht="21" customHeight="1" x14ac:dyDescent="0.25">
      <c r="A34" s="20">
        <v>33</v>
      </c>
      <c r="B34" s="15" t="s">
        <v>14</v>
      </c>
      <c r="C34" s="15" t="s">
        <v>43</v>
      </c>
      <c r="D34" s="37">
        <v>20.9</v>
      </c>
    </row>
    <row r="35" spans="1:9" ht="21" customHeight="1" x14ac:dyDescent="0.25">
      <c r="A35" s="20">
        <v>34</v>
      </c>
      <c r="B35" s="15" t="s">
        <v>110</v>
      </c>
      <c r="C35" s="15" t="s">
        <v>129</v>
      </c>
      <c r="D35" s="37">
        <v>20.9</v>
      </c>
    </row>
    <row r="36" spans="1:9" ht="21" customHeight="1" x14ac:dyDescent="0.25">
      <c r="A36" s="20">
        <v>35</v>
      </c>
      <c r="B36" s="15" t="s">
        <v>53</v>
      </c>
      <c r="C36" s="15" t="s">
        <v>78</v>
      </c>
      <c r="D36" s="37">
        <v>21.6</v>
      </c>
      <c r="I36" s="50"/>
    </row>
    <row r="37" spans="1:9" ht="21" customHeight="1" x14ac:dyDescent="0.25">
      <c r="A37" s="20">
        <v>36</v>
      </c>
      <c r="B37" s="15" t="s">
        <v>22</v>
      </c>
      <c r="C37" s="15" t="s">
        <v>39</v>
      </c>
      <c r="D37" s="37">
        <v>22</v>
      </c>
    </row>
    <row r="38" spans="1:9" ht="21" customHeight="1" x14ac:dyDescent="0.25">
      <c r="A38" s="20">
        <v>37</v>
      </c>
      <c r="B38" s="15" t="s">
        <v>15</v>
      </c>
      <c r="C38" s="15" t="s">
        <v>44</v>
      </c>
      <c r="D38" s="37">
        <v>22.2</v>
      </c>
    </row>
    <row r="39" spans="1:9" ht="21" customHeight="1" x14ac:dyDescent="0.25">
      <c r="A39" s="20">
        <v>38</v>
      </c>
      <c r="B39" s="15" t="s">
        <v>111</v>
      </c>
      <c r="C39" s="15" t="s">
        <v>112</v>
      </c>
      <c r="D39" s="37">
        <v>22.7</v>
      </c>
    </row>
    <row r="40" spans="1:9" ht="21" customHeight="1" x14ac:dyDescent="0.25">
      <c r="A40" s="20">
        <v>39</v>
      </c>
      <c r="B40" s="15" t="s">
        <v>61</v>
      </c>
      <c r="C40" s="15" t="s">
        <v>86</v>
      </c>
      <c r="D40" s="37">
        <v>23</v>
      </c>
    </row>
    <row r="41" spans="1:9" ht="21" customHeight="1" x14ac:dyDescent="0.25">
      <c r="A41" s="20">
        <v>40</v>
      </c>
      <c r="B41" s="15" t="s">
        <v>19</v>
      </c>
      <c r="C41" s="15" t="s">
        <v>48</v>
      </c>
      <c r="D41" s="37">
        <v>23.4</v>
      </c>
    </row>
    <row r="42" spans="1:9" ht="21" customHeight="1" x14ac:dyDescent="0.25">
      <c r="A42" s="20">
        <v>41</v>
      </c>
      <c r="B42" s="15" t="s">
        <v>18</v>
      </c>
      <c r="C42" s="15" t="s">
        <v>36</v>
      </c>
      <c r="D42" s="37">
        <v>24.9</v>
      </c>
    </row>
    <row r="43" spans="1:9" ht="21" customHeight="1" x14ac:dyDescent="0.25">
      <c r="A43" s="20">
        <v>42</v>
      </c>
      <c r="B43" s="15" t="s">
        <v>64</v>
      </c>
      <c r="C43" s="15" t="s">
        <v>134</v>
      </c>
      <c r="D43" s="37">
        <v>25.1</v>
      </c>
    </row>
    <row r="44" spans="1:9" ht="21" customHeight="1" x14ac:dyDescent="0.25">
      <c r="A44" s="20">
        <v>43</v>
      </c>
      <c r="B44" s="15" t="s">
        <v>20</v>
      </c>
      <c r="C44" s="15" t="s">
        <v>40</v>
      </c>
      <c r="D44" s="37">
        <v>25.7</v>
      </c>
    </row>
    <row r="45" spans="1:9" ht="21" customHeight="1" x14ac:dyDescent="0.25">
      <c r="A45" s="20">
        <v>44</v>
      </c>
      <c r="B45" s="15" t="s">
        <v>116</v>
      </c>
      <c r="C45" s="15" t="s">
        <v>135</v>
      </c>
      <c r="D45" s="37">
        <v>26.2</v>
      </c>
    </row>
    <row r="46" spans="1:9" ht="21" customHeight="1" x14ac:dyDescent="0.25">
      <c r="A46" s="20">
        <v>45</v>
      </c>
      <c r="B46" s="15" t="s">
        <v>66</v>
      </c>
      <c r="C46" s="15" t="s">
        <v>128</v>
      </c>
      <c r="D46" s="37">
        <v>26.4</v>
      </c>
    </row>
    <row r="47" spans="1:9" ht="21" customHeight="1" x14ac:dyDescent="0.25">
      <c r="A47" s="20">
        <v>46</v>
      </c>
      <c r="B47" s="15" t="s">
        <v>52</v>
      </c>
      <c r="C47" s="15" t="s">
        <v>75</v>
      </c>
      <c r="D47" s="37">
        <v>30.4</v>
      </c>
    </row>
    <row r="48" spans="1:9" ht="21" customHeight="1" x14ac:dyDescent="0.25">
      <c r="A48" s="20">
        <v>47</v>
      </c>
      <c r="B48" s="15" t="s">
        <v>54</v>
      </c>
      <c r="C48" s="15" t="s">
        <v>81</v>
      </c>
      <c r="D48" s="37">
        <v>31.7</v>
      </c>
      <c r="I48" s="50"/>
    </row>
    <row r="49" spans="1:4" ht="21" customHeight="1" thickBot="1" x14ac:dyDescent="0.3">
      <c r="A49" s="48">
        <v>48</v>
      </c>
      <c r="B49" s="16" t="s">
        <v>113</v>
      </c>
      <c r="C49" s="16" t="s">
        <v>119</v>
      </c>
      <c r="D49" s="49">
        <v>34.5</v>
      </c>
    </row>
    <row r="50" spans="1:4" ht="21" hidden="1" customHeight="1" x14ac:dyDescent="0.25">
      <c r="A50" s="41">
        <v>44</v>
      </c>
      <c r="B50" s="42"/>
      <c r="C50" s="43"/>
      <c r="D50" s="44"/>
    </row>
    <row r="51" spans="1:4" ht="21" hidden="1" customHeight="1" x14ac:dyDescent="0.25">
      <c r="A51" s="20">
        <v>45</v>
      </c>
      <c r="B51" s="14"/>
      <c r="C51" s="15"/>
      <c r="D51" s="37"/>
    </row>
    <row r="52" spans="1:4" ht="21" hidden="1" customHeight="1" x14ac:dyDescent="0.25">
      <c r="A52" s="20">
        <v>46</v>
      </c>
      <c r="B52" s="14"/>
      <c r="C52" s="15"/>
      <c r="D52" s="37"/>
    </row>
    <row r="53" spans="1:4" ht="21" hidden="1" customHeight="1" x14ac:dyDescent="0.25">
      <c r="A53" s="20">
        <v>47</v>
      </c>
      <c r="B53" s="14"/>
      <c r="C53" s="15"/>
      <c r="D53" s="37"/>
    </row>
    <row r="54" spans="1:4" ht="21" hidden="1" customHeight="1" x14ac:dyDescent="0.25">
      <c r="A54" s="20">
        <v>48</v>
      </c>
      <c r="B54" s="14"/>
      <c r="C54" s="15"/>
      <c r="D54" s="37"/>
    </row>
    <row r="55" spans="1:4" ht="21" hidden="1" customHeight="1" x14ac:dyDescent="0.25">
      <c r="A55" s="20">
        <v>15</v>
      </c>
      <c r="D55" s="37"/>
    </row>
    <row r="56" spans="1:4" ht="21" hidden="1" customHeight="1" x14ac:dyDescent="0.25">
      <c r="A56" s="20">
        <v>16</v>
      </c>
      <c r="B56" s="14"/>
      <c r="C56" s="15"/>
      <c r="D56" s="37"/>
    </row>
    <row r="57" spans="1:4" ht="21" hidden="1" customHeight="1" x14ac:dyDescent="0.25">
      <c r="A57" s="20">
        <v>17</v>
      </c>
      <c r="B57" s="14" t="s">
        <v>63</v>
      </c>
      <c r="C57" s="15" t="s">
        <v>77</v>
      </c>
      <c r="D57" s="37"/>
    </row>
    <row r="58" spans="1:4" ht="21" hidden="1" customHeight="1" x14ac:dyDescent="0.25">
      <c r="A58" s="20">
        <v>18</v>
      </c>
      <c r="B58" s="14" t="s">
        <v>55</v>
      </c>
      <c r="C58" s="15" t="s">
        <v>74</v>
      </c>
      <c r="D58" s="37"/>
    </row>
    <row r="59" spans="1:4" ht="21" hidden="1" customHeight="1" x14ac:dyDescent="0.25">
      <c r="A59" s="20">
        <v>20</v>
      </c>
      <c r="B59" s="14" t="s">
        <v>6</v>
      </c>
      <c r="C59" s="15" t="s">
        <v>45</v>
      </c>
      <c r="D59" s="37"/>
    </row>
    <row r="60" spans="1:4" hidden="1" x14ac:dyDescent="0.25">
      <c r="A60" s="20">
        <v>21</v>
      </c>
      <c r="B60" s="14" t="s">
        <v>30</v>
      </c>
      <c r="C60" s="15" t="s">
        <v>38</v>
      </c>
      <c r="D60" s="37"/>
    </row>
    <row r="61" spans="1:4" ht="21" hidden="1" customHeight="1" x14ac:dyDescent="0.25">
      <c r="A61" s="20">
        <v>25</v>
      </c>
      <c r="B61" s="14" t="s">
        <v>16</v>
      </c>
      <c r="C61" s="15" t="s">
        <v>41</v>
      </c>
      <c r="D61" s="37"/>
    </row>
    <row r="62" spans="1:4" ht="21" hidden="1" customHeight="1" x14ac:dyDescent="0.25">
      <c r="A62" s="20">
        <v>26</v>
      </c>
      <c r="D62" s="37"/>
    </row>
    <row r="63" spans="1:4" ht="21" hidden="1" customHeight="1" x14ac:dyDescent="0.25">
      <c r="A63" s="20">
        <v>27</v>
      </c>
      <c r="B63" s="14" t="s">
        <v>17</v>
      </c>
      <c r="C63" s="15" t="s">
        <v>47</v>
      </c>
      <c r="D63" s="37"/>
    </row>
    <row r="64" spans="1:4" ht="21" hidden="1" customHeight="1" x14ac:dyDescent="0.25">
      <c r="A64" s="20">
        <v>30</v>
      </c>
      <c r="B64" s="14"/>
      <c r="C64" s="15"/>
      <c r="D64" s="37"/>
    </row>
    <row r="65" spans="1:4" ht="21" hidden="1" customHeight="1" x14ac:dyDescent="0.25">
      <c r="A65" s="20">
        <v>34</v>
      </c>
      <c r="B65" s="14" t="s">
        <v>60</v>
      </c>
      <c r="C65" s="15" t="s">
        <v>79</v>
      </c>
      <c r="D65" s="37"/>
    </row>
    <row r="66" spans="1:4" ht="14.25" hidden="1" customHeight="1" x14ac:dyDescent="0.25">
      <c r="A66" s="20">
        <v>35</v>
      </c>
      <c r="B66" s="14" t="s">
        <v>58</v>
      </c>
      <c r="C66" s="15" t="s">
        <v>80</v>
      </c>
      <c r="D66" s="37"/>
    </row>
    <row r="67" spans="1:4" ht="31.5" hidden="1" customHeight="1" x14ac:dyDescent="0.25">
      <c r="A67" s="20">
        <v>38</v>
      </c>
      <c r="B67" s="14" t="s">
        <v>67</v>
      </c>
      <c r="C67" s="15" t="s">
        <v>85</v>
      </c>
      <c r="D67" s="37"/>
    </row>
    <row r="68" spans="1:4" ht="21" hidden="1" customHeight="1" x14ac:dyDescent="0.25">
      <c r="A68" s="20">
        <v>39</v>
      </c>
      <c r="B68" s="14" t="s">
        <v>57</v>
      </c>
      <c r="C68" s="15" t="s">
        <v>82</v>
      </c>
      <c r="D68" s="37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1"/>
  <rowBreaks count="1" manualBreakCount="1">
    <brk id="3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15CC-F1A9-44D3-9AD8-E581926B43FD}">
  <sheetPr>
    <pageSetUpPr fitToPage="1"/>
  </sheetPr>
  <dimension ref="A1:D60"/>
  <sheetViews>
    <sheetView showRowColHeaders="0" tabSelected="1" view="pageBreakPreview" zoomScaleNormal="100" zoomScaleSheetLayoutView="100" workbookViewId="0">
      <selection activeCell="J39" sqref="J39"/>
    </sheetView>
  </sheetViews>
  <sheetFormatPr baseColWidth="10" defaultRowHeight="18.75" x14ac:dyDescent="0.25"/>
  <cols>
    <col min="1" max="1" width="13.85546875" customWidth="1"/>
    <col min="2" max="2" width="34.85546875" style="7" customWidth="1"/>
    <col min="3" max="3" width="24.140625" style="7" customWidth="1"/>
    <col min="4" max="4" width="16.140625" customWidth="1"/>
  </cols>
  <sheetData>
    <row r="1" spans="1:4" s="13" customFormat="1" ht="42.6" customHeight="1" thickBot="1" x14ac:dyDescent="0.3">
      <c r="A1" s="38" t="s">
        <v>27</v>
      </c>
      <c r="B1" s="39" t="s">
        <v>25</v>
      </c>
      <c r="C1" s="39" t="s">
        <v>26</v>
      </c>
      <c r="D1" s="40" t="s">
        <v>114</v>
      </c>
    </row>
    <row r="2" spans="1:4" ht="21" customHeight="1" x14ac:dyDescent="0.25">
      <c r="A2" s="57">
        <v>1</v>
      </c>
      <c r="B2" s="58" t="s">
        <v>97</v>
      </c>
      <c r="C2" s="46" t="s">
        <v>131</v>
      </c>
      <c r="D2" s="47">
        <v>6.8</v>
      </c>
    </row>
    <row r="3" spans="1:4" ht="21" customHeight="1" x14ac:dyDescent="0.25">
      <c r="A3" s="57">
        <v>2</v>
      </c>
      <c r="B3" s="59" t="s">
        <v>3</v>
      </c>
      <c r="C3" s="15" t="s">
        <v>31</v>
      </c>
      <c r="D3" s="37">
        <v>7.8</v>
      </c>
    </row>
    <row r="4" spans="1:4" ht="21" customHeight="1" x14ac:dyDescent="0.25">
      <c r="A4" s="57">
        <v>3</v>
      </c>
      <c r="B4" s="59" t="s">
        <v>161</v>
      </c>
      <c r="C4" s="15"/>
      <c r="D4" s="37">
        <v>8.3000000000000007</v>
      </c>
    </row>
    <row r="5" spans="1:4" ht="21" customHeight="1" x14ac:dyDescent="0.25">
      <c r="A5" s="57">
        <v>4</v>
      </c>
      <c r="B5" s="59" t="s">
        <v>4</v>
      </c>
      <c r="C5" s="15" t="s">
        <v>37</v>
      </c>
      <c r="D5" s="37">
        <v>9.4</v>
      </c>
    </row>
    <row r="6" spans="1:4" ht="21" customHeight="1" x14ac:dyDescent="0.25">
      <c r="A6" s="57">
        <v>5</v>
      </c>
      <c r="B6" s="59" t="s">
        <v>100</v>
      </c>
      <c r="C6" s="15" t="s">
        <v>132</v>
      </c>
      <c r="D6" s="37">
        <v>11.2</v>
      </c>
    </row>
    <row r="7" spans="1:4" ht="21" customHeight="1" x14ac:dyDescent="0.25">
      <c r="A7" s="57">
        <v>6</v>
      </c>
      <c r="B7" s="59" t="s">
        <v>165</v>
      </c>
      <c r="C7" s="15"/>
      <c r="D7" s="37">
        <v>11.2</v>
      </c>
    </row>
    <row r="8" spans="1:4" ht="21" customHeight="1" x14ac:dyDescent="0.25">
      <c r="A8" s="57">
        <v>7</v>
      </c>
      <c r="B8" s="59" t="s">
        <v>162</v>
      </c>
      <c r="C8" s="15" t="s">
        <v>182</v>
      </c>
      <c r="D8" s="37">
        <v>12.5</v>
      </c>
    </row>
    <row r="9" spans="1:4" ht="21" customHeight="1" x14ac:dyDescent="0.25">
      <c r="A9" s="57">
        <v>8</v>
      </c>
      <c r="B9" s="59" t="s">
        <v>65</v>
      </c>
      <c r="C9" s="15" t="s">
        <v>76</v>
      </c>
      <c r="D9" s="37">
        <v>12.7</v>
      </c>
    </row>
    <row r="10" spans="1:4" ht="21" customHeight="1" x14ac:dyDescent="0.25">
      <c r="A10" s="57">
        <v>9</v>
      </c>
      <c r="B10" s="59" t="s">
        <v>7</v>
      </c>
      <c r="C10" s="15" t="s">
        <v>46</v>
      </c>
      <c r="D10" s="37">
        <v>13.4</v>
      </c>
    </row>
    <row r="11" spans="1:4" ht="21" customHeight="1" x14ac:dyDescent="0.25">
      <c r="A11" s="57">
        <v>10</v>
      </c>
      <c r="B11" s="59" t="s">
        <v>56</v>
      </c>
      <c r="C11" s="15" t="s">
        <v>73</v>
      </c>
      <c r="D11" s="37">
        <v>14.6</v>
      </c>
    </row>
    <row r="12" spans="1:4" ht="21" customHeight="1" x14ac:dyDescent="0.25">
      <c r="A12" s="57">
        <v>11</v>
      </c>
      <c r="B12" s="59" t="s">
        <v>11</v>
      </c>
      <c r="C12" s="15" t="s">
        <v>137</v>
      </c>
      <c r="D12" s="37">
        <v>15.3</v>
      </c>
    </row>
    <row r="13" spans="1:4" ht="21" customHeight="1" x14ac:dyDescent="0.25">
      <c r="A13" s="57">
        <v>12</v>
      </c>
      <c r="B13" s="59" t="s">
        <v>62</v>
      </c>
      <c r="C13" s="15" t="s">
        <v>88</v>
      </c>
      <c r="D13" s="37">
        <v>15.3</v>
      </c>
    </row>
    <row r="14" spans="1:4" ht="21" customHeight="1" x14ac:dyDescent="0.25">
      <c r="A14" s="57">
        <v>13</v>
      </c>
      <c r="B14" s="59" t="s">
        <v>103</v>
      </c>
      <c r="C14" s="15" t="s">
        <v>133</v>
      </c>
      <c r="D14" s="37">
        <v>15.3</v>
      </c>
    </row>
    <row r="15" spans="1:4" ht="21" customHeight="1" x14ac:dyDescent="0.25">
      <c r="A15" s="57">
        <v>14</v>
      </c>
      <c r="B15" s="59" t="s">
        <v>59</v>
      </c>
      <c r="C15" s="15" t="s">
        <v>72</v>
      </c>
      <c r="D15" s="37">
        <v>15.4</v>
      </c>
    </row>
    <row r="16" spans="1:4" ht="21" customHeight="1" x14ac:dyDescent="0.25">
      <c r="A16" s="57">
        <v>15</v>
      </c>
      <c r="B16" s="59" t="s">
        <v>29</v>
      </c>
      <c r="C16" s="15" t="s">
        <v>87</v>
      </c>
      <c r="D16" s="37">
        <v>16.100000000000001</v>
      </c>
    </row>
    <row r="17" spans="1:4" ht="21" customHeight="1" x14ac:dyDescent="0.25">
      <c r="A17" s="57">
        <v>16</v>
      </c>
      <c r="B17" s="59" t="s">
        <v>8</v>
      </c>
      <c r="C17" s="15" t="s">
        <v>33</v>
      </c>
      <c r="D17" s="37">
        <v>16.2</v>
      </c>
    </row>
    <row r="18" spans="1:4" ht="21" customHeight="1" x14ac:dyDescent="0.25">
      <c r="A18" s="57">
        <v>17</v>
      </c>
      <c r="B18" s="59" t="s">
        <v>104</v>
      </c>
      <c r="C18" s="15" t="s">
        <v>125</v>
      </c>
      <c r="D18" s="37">
        <v>16.8</v>
      </c>
    </row>
    <row r="19" spans="1:4" ht="21" customHeight="1" x14ac:dyDescent="0.25">
      <c r="A19" s="57">
        <v>18</v>
      </c>
      <c r="B19" s="59" t="s">
        <v>107</v>
      </c>
      <c r="C19" s="15" t="s">
        <v>130</v>
      </c>
      <c r="D19" s="37">
        <v>17</v>
      </c>
    </row>
    <row r="20" spans="1:4" ht="21" customHeight="1" x14ac:dyDescent="0.25">
      <c r="A20" s="57">
        <v>19</v>
      </c>
      <c r="B20" s="59" t="s">
        <v>10</v>
      </c>
      <c r="C20" s="15" t="s">
        <v>35</v>
      </c>
      <c r="D20" s="37">
        <v>17.100000000000001</v>
      </c>
    </row>
    <row r="21" spans="1:4" ht="21" customHeight="1" x14ac:dyDescent="0.25">
      <c r="A21" s="57">
        <v>20</v>
      </c>
      <c r="B21" s="59" t="s">
        <v>9</v>
      </c>
      <c r="C21" s="15" t="s">
        <v>42</v>
      </c>
      <c r="D21" s="37">
        <v>17.100000000000001</v>
      </c>
    </row>
    <row r="22" spans="1:4" ht="21" customHeight="1" x14ac:dyDescent="0.25">
      <c r="A22" s="57">
        <v>21</v>
      </c>
      <c r="B22" s="59" t="s">
        <v>5</v>
      </c>
      <c r="C22" s="15" t="s">
        <v>42</v>
      </c>
      <c r="D22" s="37">
        <v>17.399999999999999</v>
      </c>
    </row>
    <row r="23" spans="1:4" ht="21" customHeight="1" x14ac:dyDescent="0.25">
      <c r="A23" s="57">
        <v>22</v>
      </c>
      <c r="B23" s="59" t="s">
        <v>13</v>
      </c>
      <c r="C23" s="15" t="s">
        <v>126</v>
      </c>
      <c r="D23" s="37">
        <v>17.8</v>
      </c>
    </row>
    <row r="24" spans="1:4" ht="21" customHeight="1" x14ac:dyDescent="0.25">
      <c r="A24" s="57">
        <v>23</v>
      </c>
      <c r="B24" s="59" t="s">
        <v>160</v>
      </c>
      <c r="C24" s="15" t="s">
        <v>183</v>
      </c>
      <c r="D24" s="37">
        <v>17.899999999999999</v>
      </c>
    </row>
    <row r="25" spans="1:4" ht="21" customHeight="1" x14ac:dyDescent="0.25">
      <c r="A25" s="57">
        <v>24</v>
      </c>
      <c r="B25" s="59" t="s">
        <v>30</v>
      </c>
      <c r="C25" s="15" t="s">
        <v>184</v>
      </c>
      <c r="D25" s="37">
        <v>18.600000000000001</v>
      </c>
    </row>
    <row r="26" spans="1:4" ht="21" customHeight="1" x14ac:dyDescent="0.25">
      <c r="A26" s="57">
        <v>25</v>
      </c>
      <c r="B26" s="59" t="s">
        <v>89</v>
      </c>
      <c r="C26" s="15" t="s">
        <v>90</v>
      </c>
      <c r="D26" s="37">
        <v>19</v>
      </c>
    </row>
    <row r="27" spans="1:4" ht="21" customHeight="1" x14ac:dyDescent="0.25">
      <c r="A27" s="57">
        <v>26</v>
      </c>
      <c r="B27" s="59" t="s">
        <v>163</v>
      </c>
      <c r="C27" s="15" t="s">
        <v>185</v>
      </c>
      <c r="D27" s="37">
        <v>19.399999999999999</v>
      </c>
    </row>
    <row r="28" spans="1:4" ht="21" customHeight="1" x14ac:dyDescent="0.25">
      <c r="A28" s="57">
        <v>27</v>
      </c>
      <c r="B28" s="59" t="s">
        <v>14</v>
      </c>
      <c r="C28" s="15" t="s">
        <v>43</v>
      </c>
      <c r="D28" s="37">
        <v>19.899999999999999</v>
      </c>
    </row>
    <row r="29" spans="1:4" ht="21" customHeight="1" x14ac:dyDescent="0.25">
      <c r="A29" s="57">
        <v>28</v>
      </c>
      <c r="B29" s="59" t="s">
        <v>21</v>
      </c>
      <c r="C29" s="15" t="s">
        <v>50</v>
      </c>
      <c r="D29" s="37">
        <v>20.2</v>
      </c>
    </row>
    <row r="30" spans="1:4" ht="21" customHeight="1" x14ac:dyDescent="0.25">
      <c r="A30" s="57">
        <v>9</v>
      </c>
      <c r="B30" s="59" t="s">
        <v>61</v>
      </c>
      <c r="C30" s="15" t="s">
        <v>86</v>
      </c>
      <c r="D30" s="37">
        <v>21.7</v>
      </c>
    </row>
    <row r="31" spans="1:4" ht="21" customHeight="1" x14ac:dyDescent="0.25">
      <c r="A31" s="57">
        <v>30</v>
      </c>
      <c r="B31" s="59" t="s">
        <v>22</v>
      </c>
      <c r="C31" s="15" t="s">
        <v>39</v>
      </c>
      <c r="D31" s="37">
        <v>22.3</v>
      </c>
    </row>
    <row r="32" spans="1:4" ht="21" customHeight="1" x14ac:dyDescent="0.25">
      <c r="A32" s="57">
        <v>31</v>
      </c>
      <c r="B32" s="59" t="s">
        <v>66</v>
      </c>
      <c r="C32" s="15" t="s">
        <v>128</v>
      </c>
      <c r="D32" s="37">
        <v>23.3</v>
      </c>
    </row>
    <row r="33" spans="1:4" ht="21" customHeight="1" x14ac:dyDescent="0.25">
      <c r="A33" s="57">
        <v>32</v>
      </c>
      <c r="B33" s="59" t="s">
        <v>64</v>
      </c>
      <c r="C33" s="15" t="s">
        <v>134</v>
      </c>
      <c r="D33" s="37">
        <v>24</v>
      </c>
    </row>
    <row r="34" spans="1:4" ht="21" customHeight="1" x14ac:dyDescent="0.25">
      <c r="A34" s="57">
        <v>33</v>
      </c>
      <c r="B34" s="59" t="s">
        <v>53</v>
      </c>
      <c r="C34" s="15" t="s">
        <v>78</v>
      </c>
      <c r="D34" s="37">
        <v>24.4</v>
      </c>
    </row>
    <row r="35" spans="1:4" ht="21" customHeight="1" x14ac:dyDescent="0.25">
      <c r="A35" s="57">
        <v>34</v>
      </c>
      <c r="B35" s="59" t="s">
        <v>18</v>
      </c>
      <c r="C35" s="15" t="s">
        <v>36</v>
      </c>
      <c r="D35" s="37">
        <v>24.9</v>
      </c>
    </row>
    <row r="36" spans="1:4" ht="21" customHeight="1" x14ac:dyDescent="0.25">
      <c r="A36" s="57">
        <v>35</v>
      </c>
      <c r="B36" s="59" t="s">
        <v>19</v>
      </c>
      <c r="C36" s="15" t="s">
        <v>48</v>
      </c>
      <c r="D36" s="37">
        <v>25.2</v>
      </c>
    </row>
    <row r="37" spans="1:4" ht="21" customHeight="1" x14ac:dyDescent="0.25">
      <c r="A37" s="57">
        <v>36</v>
      </c>
      <c r="B37" s="59" t="s">
        <v>20</v>
      </c>
      <c r="C37" s="15" t="s">
        <v>40</v>
      </c>
      <c r="D37" s="37">
        <v>26.5</v>
      </c>
    </row>
    <row r="38" spans="1:4" ht="21" customHeight="1" x14ac:dyDescent="0.25">
      <c r="A38" s="57">
        <v>37</v>
      </c>
      <c r="B38" s="59" t="s">
        <v>58</v>
      </c>
      <c r="C38" s="15" t="s">
        <v>80</v>
      </c>
      <c r="D38" s="37">
        <v>28.4</v>
      </c>
    </row>
    <row r="39" spans="1:4" ht="21" customHeight="1" x14ac:dyDescent="0.25">
      <c r="A39" s="57">
        <v>38</v>
      </c>
      <c r="B39" s="59" t="s">
        <v>54</v>
      </c>
      <c r="C39" s="15" t="s">
        <v>81</v>
      </c>
      <c r="D39" s="37">
        <v>28.6</v>
      </c>
    </row>
    <row r="40" spans="1:4" ht="21" customHeight="1" x14ac:dyDescent="0.25">
      <c r="A40" s="57">
        <v>39</v>
      </c>
      <c r="B40" s="59" t="s">
        <v>52</v>
      </c>
      <c r="C40" s="15" t="s">
        <v>75</v>
      </c>
      <c r="D40" s="37">
        <v>31.2</v>
      </c>
    </row>
    <row r="41" spans="1:4" ht="21" customHeight="1" thickBot="1" x14ac:dyDescent="0.3">
      <c r="A41" s="57">
        <v>40</v>
      </c>
      <c r="B41" s="60" t="s">
        <v>164</v>
      </c>
      <c r="C41" s="16" t="s">
        <v>186</v>
      </c>
      <c r="D41" s="49">
        <v>31.4</v>
      </c>
    </row>
    <row r="42" spans="1:4" ht="21" hidden="1" customHeight="1" x14ac:dyDescent="0.25">
      <c r="A42" s="41">
        <v>44</v>
      </c>
      <c r="B42" s="42"/>
      <c r="C42" s="43"/>
      <c r="D42" s="44"/>
    </row>
    <row r="43" spans="1:4" ht="21" hidden="1" customHeight="1" x14ac:dyDescent="0.25">
      <c r="A43" s="20">
        <v>45</v>
      </c>
      <c r="B43" s="14"/>
      <c r="C43" s="15"/>
      <c r="D43" s="37"/>
    </row>
    <row r="44" spans="1:4" ht="21" hidden="1" customHeight="1" x14ac:dyDescent="0.25">
      <c r="A44" s="20">
        <v>46</v>
      </c>
      <c r="B44" s="14"/>
      <c r="C44" s="15"/>
      <c r="D44" s="37"/>
    </row>
    <row r="45" spans="1:4" ht="21" hidden="1" customHeight="1" x14ac:dyDescent="0.25">
      <c r="A45" s="20">
        <v>47</v>
      </c>
      <c r="B45" s="14"/>
      <c r="C45" s="15"/>
      <c r="D45" s="37"/>
    </row>
    <row r="46" spans="1:4" ht="21" hidden="1" customHeight="1" x14ac:dyDescent="0.25">
      <c r="A46" s="20">
        <v>48</v>
      </c>
      <c r="B46" s="14"/>
      <c r="C46" s="15"/>
      <c r="D46" s="37"/>
    </row>
    <row r="47" spans="1:4" ht="21" hidden="1" customHeight="1" x14ac:dyDescent="0.25">
      <c r="A47" s="20">
        <v>15</v>
      </c>
      <c r="D47" s="37"/>
    </row>
    <row r="48" spans="1:4" ht="21" hidden="1" customHeight="1" x14ac:dyDescent="0.25">
      <c r="A48" s="20">
        <v>16</v>
      </c>
      <c r="B48" s="14"/>
      <c r="C48" s="15"/>
      <c r="D48" s="37"/>
    </row>
    <row r="49" spans="1:4" ht="21" hidden="1" customHeight="1" x14ac:dyDescent="0.25">
      <c r="A49" s="20">
        <v>17</v>
      </c>
      <c r="B49" s="14" t="s">
        <v>63</v>
      </c>
      <c r="C49" s="15" t="s">
        <v>77</v>
      </c>
      <c r="D49" s="37"/>
    </row>
    <row r="50" spans="1:4" ht="21" hidden="1" customHeight="1" x14ac:dyDescent="0.25">
      <c r="A50" s="20">
        <v>18</v>
      </c>
      <c r="B50" s="14" t="s">
        <v>55</v>
      </c>
      <c r="C50" s="15" t="s">
        <v>74</v>
      </c>
      <c r="D50" s="37"/>
    </row>
    <row r="51" spans="1:4" ht="21" hidden="1" customHeight="1" x14ac:dyDescent="0.25">
      <c r="A51" s="20">
        <v>20</v>
      </c>
      <c r="B51" s="14" t="s">
        <v>6</v>
      </c>
      <c r="C51" s="15" t="s">
        <v>45</v>
      </c>
      <c r="D51" s="37"/>
    </row>
    <row r="52" spans="1:4" hidden="1" x14ac:dyDescent="0.25">
      <c r="A52" s="20">
        <v>21</v>
      </c>
      <c r="B52" s="14" t="s">
        <v>30</v>
      </c>
      <c r="C52" s="15" t="s">
        <v>38</v>
      </c>
      <c r="D52" s="37"/>
    </row>
    <row r="53" spans="1:4" ht="21" hidden="1" customHeight="1" x14ac:dyDescent="0.25">
      <c r="A53" s="20">
        <v>25</v>
      </c>
      <c r="B53" s="14" t="s">
        <v>16</v>
      </c>
      <c r="C53" s="15" t="s">
        <v>41</v>
      </c>
      <c r="D53" s="37"/>
    </row>
    <row r="54" spans="1:4" ht="21" hidden="1" customHeight="1" x14ac:dyDescent="0.25">
      <c r="A54" s="20">
        <v>26</v>
      </c>
      <c r="D54" s="37"/>
    </row>
    <row r="55" spans="1:4" ht="21" hidden="1" customHeight="1" x14ac:dyDescent="0.25">
      <c r="A55" s="20">
        <v>27</v>
      </c>
      <c r="B55" s="14" t="s">
        <v>17</v>
      </c>
      <c r="C55" s="15" t="s">
        <v>47</v>
      </c>
      <c r="D55" s="37"/>
    </row>
    <row r="56" spans="1:4" ht="21" hidden="1" customHeight="1" x14ac:dyDescent="0.25">
      <c r="A56" s="20">
        <v>30</v>
      </c>
      <c r="B56" s="14"/>
      <c r="C56" s="15"/>
      <c r="D56" s="37"/>
    </row>
    <row r="57" spans="1:4" ht="21" hidden="1" customHeight="1" x14ac:dyDescent="0.25">
      <c r="A57" s="20">
        <v>34</v>
      </c>
      <c r="B57" s="14" t="s">
        <v>60</v>
      </c>
      <c r="C57" s="15" t="s">
        <v>79</v>
      </c>
      <c r="D57" s="37"/>
    </row>
    <row r="58" spans="1:4" ht="14.25" hidden="1" customHeight="1" x14ac:dyDescent="0.25">
      <c r="A58" s="20">
        <v>35</v>
      </c>
      <c r="B58" s="14" t="s">
        <v>58</v>
      </c>
      <c r="C58" s="15" t="s">
        <v>80</v>
      </c>
      <c r="D58" s="37"/>
    </row>
    <row r="59" spans="1:4" ht="31.5" hidden="1" customHeight="1" x14ac:dyDescent="0.25">
      <c r="A59" s="20">
        <v>38</v>
      </c>
      <c r="B59" s="14" t="s">
        <v>67</v>
      </c>
      <c r="C59" s="15" t="s">
        <v>85</v>
      </c>
      <c r="D59" s="37"/>
    </row>
    <row r="60" spans="1:4" ht="21" hidden="1" customHeight="1" x14ac:dyDescent="0.25">
      <c r="A60" s="20">
        <v>39</v>
      </c>
      <c r="B60" s="14" t="s">
        <v>57</v>
      </c>
      <c r="C60" s="15" t="s">
        <v>82</v>
      </c>
      <c r="D60" s="37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1DD2-07AE-495C-A79E-01E689A69823}">
  <dimension ref="A1:L386"/>
  <sheetViews>
    <sheetView view="pageBreakPreview" topLeftCell="A10" zoomScaleNormal="100" zoomScaleSheetLayoutView="100" workbookViewId="0">
      <selection activeCell="B28" sqref="B28:J28"/>
    </sheetView>
  </sheetViews>
  <sheetFormatPr baseColWidth="10" defaultColWidth="8.7109375" defaultRowHeight="15" x14ac:dyDescent="0.25"/>
  <cols>
    <col min="1" max="1" width="1.42578125" customWidth="1"/>
    <col min="2" max="2" width="30" customWidth="1"/>
    <col min="3" max="3" width="6.42578125" style="25" customWidth="1"/>
    <col min="4" max="4" width="6.85546875" style="31" customWidth="1"/>
    <col min="5" max="5" width="26.140625" customWidth="1"/>
    <col min="6" max="6" width="7.28515625" style="25" customWidth="1"/>
    <col min="7" max="7" width="7.140625" customWidth="1"/>
    <col min="8" max="8" width="25.7109375" customWidth="1"/>
    <col min="9" max="9" width="6.5703125" style="25" customWidth="1"/>
    <col min="10" max="10" width="7" customWidth="1"/>
    <col min="11" max="11" width="23.7109375" customWidth="1"/>
    <col min="12" max="12" width="6.5703125" customWidth="1"/>
  </cols>
  <sheetData>
    <row r="1" spans="1:12" ht="20.25" customHeight="1" x14ac:dyDescent="0.25">
      <c r="A1" s="74" t="s">
        <v>140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23.25" customHeight="1" x14ac:dyDescent="0.25">
      <c r="A2" s="79" t="s">
        <v>24</v>
      </c>
      <c r="B2" s="75"/>
      <c r="C2" s="75"/>
      <c r="D2" s="75"/>
      <c r="E2" s="75"/>
      <c r="F2" s="75"/>
      <c r="G2" s="75"/>
      <c r="H2" s="75"/>
      <c r="I2" s="75"/>
      <c r="J2" s="75"/>
    </row>
    <row r="3" spans="1:12" ht="45.75" customHeight="1" x14ac:dyDescent="0.25">
      <c r="A3" s="6"/>
      <c r="B3" s="80" t="s">
        <v>84</v>
      </c>
      <c r="C3" s="75"/>
      <c r="D3" s="75"/>
      <c r="E3" s="75"/>
      <c r="F3" s="75"/>
      <c r="G3" s="75"/>
      <c r="H3" s="75"/>
      <c r="I3" s="75"/>
      <c r="J3" s="75"/>
    </row>
    <row r="4" spans="1:12" ht="29.25" customHeight="1" x14ac:dyDescent="0.25">
      <c r="A4" s="6"/>
      <c r="B4" s="94" t="s">
        <v>138</v>
      </c>
      <c r="C4" s="95"/>
      <c r="D4" s="95"/>
      <c r="E4" s="95"/>
      <c r="F4" s="95"/>
      <c r="G4" s="95"/>
      <c r="H4" s="95"/>
      <c r="I4" s="95"/>
      <c r="J4" s="95"/>
    </row>
    <row r="5" spans="1:12" ht="3.75" customHeight="1" x14ac:dyDescent="0.25"/>
    <row r="6" spans="1:12" ht="14.45" customHeight="1" x14ac:dyDescent="0.25">
      <c r="B6" s="6" t="s">
        <v>69</v>
      </c>
      <c r="C6" s="6"/>
    </row>
    <row r="7" spans="1:12" ht="20.25" customHeight="1" x14ac:dyDescent="0.3">
      <c r="B7" s="35" t="s">
        <v>141</v>
      </c>
      <c r="C7" s="35"/>
      <c r="D7" s="93" t="s">
        <v>23</v>
      </c>
      <c r="E7" s="78" t="s">
        <v>70</v>
      </c>
      <c r="F7" s="78"/>
      <c r="G7" s="8"/>
    </row>
    <row r="8" spans="1:12" s="1" customFormat="1" ht="19.5" customHeight="1" thickBot="1" x14ac:dyDescent="0.35">
      <c r="B8" s="7" t="s">
        <v>0</v>
      </c>
      <c r="C8" s="23" t="s">
        <v>1</v>
      </c>
      <c r="D8" s="75"/>
      <c r="E8" s="35" t="s">
        <v>142</v>
      </c>
      <c r="F8" s="35"/>
      <c r="G8" s="93" t="s">
        <v>23</v>
      </c>
      <c r="H8" s="77"/>
      <c r="I8" s="78"/>
      <c r="J8" s="8"/>
    </row>
    <row r="9" spans="1:12" s="1" customFormat="1" ht="24.75" customHeight="1" thickBot="1" x14ac:dyDescent="0.35">
      <c r="B9" s="58" t="s">
        <v>97</v>
      </c>
      <c r="C9" s="21">
        <v>6.8</v>
      </c>
      <c r="D9" s="29"/>
      <c r="E9" s="7" t="s">
        <v>68</v>
      </c>
      <c r="F9" s="23" t="s">
        <v>1</v>
      </c>
      <c r="G9" s="75"/>
      <c r="H9" s="77" t="s">
        <v>71</v>
      </c>
      <c r="I9" s="78"/>
      <c r="J9" s="8"/>
    </row>
    <row r="10" spans="1:12" s="1" customFormat="1" ht="24.75" customHeight="1" thickBot="1" x14ac:dyDescent="0.3">
      <c r="B10" s="12"/>
      <c r="C10" s="22"/>
      <c r="D10" s="30"/>
      <c r="E10" s="2"/>
      <c r="F10" s="26"/>
      <c r="H10" s="35" t="s">
        <v>93</v>
      </c>
      <c r="I10" s="35"/>
      <c r="J10" s="93" t="s">
        <v>23</v>
      </c>
    </row>
    <row r="11" spans="1:12" s="1" customFormat="1" ht="24" customHeight="1" thickBot="1" x14ac:dyDescent="0.3">
      <c r="B11" s="59" t="s">
        <v>5</v>
      </c>
      <c r="C11" s="21">
        <v>17.399999999999999</v>
      </c>
      <c r="D11" s="29">
        <f>SUM(C11-C9)*0.75</f>
        <v>7.9499999999999984</v>
      </c>
      <c r="F11" s="24"/>
      <c r="G11" s="3"/>
      <c r="H11" s="7" t="s">
        <v>68</v>
      </c>
      <c r="I11" s="23" t="s">
        <v>1</v>
      </c>
      <c r="J11" s="75"/>
    </row>
    <row r="12" spans="1:12" s="1" customFormat="1" ht="27" customHeight="1" thickBot="1" x14ac:dyDescent="0.3">
      <c r="B12" s="12"/>
      <c r="C12" s="22"/>
      <c r="D12" s="29"/>
      <c r="F12" s="24"/>
      <c r="H12" s="2"/>
      <c r="I12" s="26"/>
    </row>
    <row r="13" spans="1:12" s="1" customFormat="1" ht="24" customHeight="1" thickBot="1" x14ac:dyDescent="0.3">
      <c r="B13" s="59" t="s">
        <v>11</v>
      </c>
      <c r="C13" s="21">
        <v>15.3</v>
      </c>
      <c r="D13" s="29"/>
      <c r="F13" s="24"/>
      <c r="G13" s="4"/>
      <c r="I13" s="24"/>
      <c r="J13" s="5"/>
    </row>
    <row r="14" spans="1:12" s="1" customFormat="1" ht="24.75" customHeight="1" thickBot="1" x14ac:dyDescent="0.3">
      <c r="B14" s="12"/>
      <c r="C14" s="22"/>
      <c r="D14" s="30"/>
      <c r="E14" s="2"/>
      <c r="F14" s="26"/>
      <c r="I14" s="24"/>
      <c r="J14" s="5"/>
    </row>
    <row r="15" spans="1:12" s="1" customFormat="1" ht="23.25" customHeight="1" thickBot="1" x14ac:dyDescent="0.3">
      <c r="B15" s="59" t="s">
        <v>66</v>
      </c>
      <c r="C15" s="21">
        <v>23.3</v>
      </c>
      <c r="D15" s="29">
        <f>SUM(C15-C13)*0.75</f>
        <v>6</v>
      </c>
      <c r="F15" s="24"/>
      <c r="I15" s="24"/>
      <c r="J15" s="3"/>
      <c r="K15" s="7" t="s">
        <v>170</v>
      </c>
      <c r="L15" s="23" t="s">
        <v>1</v>
      </c>
    </row>
    <row r="16" spans="1:12" s="1" customFormat="1" ht="30" customHeight="1" thickBot="1" x14ac:dyDescent="0.3">
      <c r="B16" s="12"/>
      <c r="C16" s="22"/>
      <c r="D16" s="29"/>
      <c r="F16" s="24"/>
      <c r="I16" s="24"/>
      <c r="K16" s="2"/>
      <c r="L16" s="26"/>
    </row>
    <row r="17" spans="1:10" s="1" customFormat="1" ht="24" customHeight="1" thickBot="1" x14ac:dyDescent="0.3">
      <c r="B17" s="59" t="s">
        <v>165</v>
      </c>
      <c r="C17" s="21">
        <v>11.2</v>
      </c>
      <c r="D17" s="29"/>
      <c r="F17" s="24"/>
      <c r="I17" s="24"/>
      <c r="J17" s="4"/>
    </row>
    <row r="18" spans="1:10" s="1" customFormat="1" ht="27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1.75" customHeight="1" thickBot="1" x14ac:dyDescent="0.3">
      <c r="B19" s="59" t="s">
        <v>163</v>
      </c>
      <c r="C19" s="21">
        <v>19.399999999999999</v>
      </c>
      <c r="D19" s="29">
        <f>SUM(C19-C17)*0.75</f>
        <v>6.1499999999999995</v>
      </c>
      <c r="F19" s="24"/>
      <c r="G19" s="3"/>
      <c r="I19" s="24"/>
      <c r="J19" s="5"/>
    </row>
    <row r="20" spans="1:10" s="1" customFormat="1" ht="21" customHeight="1" thickBot="1" x14ac:dyDescent="0.3">
      <c r="B20" s="12"/>
      <c r="C20" s="22"/>
      <c r="D20" s="29"/>
      <c r="F20" s="24"/>
      <c r="H20" s="2"/>
      <c r="I20" s="26"/>
    </row>
    <row r="21" spans="1:10" s="1" customFormat="1" ht="23.25" customHeight="1" thickBot="1" x14ac:dyDescent="0.3">
      <c r="B21" s="59" t="s">
        <v>62</v>
      </c>
      <c r="C21" s="21">
        <v>15.3</v>
      </c>
      <c r="D21" s="29"/>
      <c r="F21" s="24"/>
      <c r="G21" s="4"/>
      <c r="I21" s="24"/>
    </row>
    <row r="22" spans="1:10" s="1" customFormat="1" ht="24.75" customHeight="1" thickBot="1" x14ac:dyDescent="0.3">
      <c r="B22" s="12"/>
      <c r="C22" s="22"/>
      <c r="D22" s="30"/>
      <c r="E22" s="2"/>
      <c r="F22" s="26"/>
      <c r="I22" s="24"/>
    </row>
    <row r="23" spans="1:10" s="1" customFormat="1" ht="27" customHeight="1" thickBot="1" x14ac:dyDescent="0.3">
      <c r="B23" s="59" t="s">
        <v>20</v>
      </c>
      <c r="C23" s="21">
        <v>26.5</v>
      </c>
      <c r="D23" s="29">
        <f>SUM(C23-C21)*0.75</f>
        <v>8.3999999999999986</v>
      </c>
      <c r="F23" s="24"/>
      <c r="I23" s="24"/>
    </row>
    <row r="24" spans="1:10" s="1" customFormat="1" ht="0.75" customHeight="1" x14ac:dyDescent="0.25">
      <c r="B24" s="32"/>
      <c r="C24" s="36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74" t="s">
        <v>139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s="1" customFormat="1" ht="28.5" customHeight="1" x14ac:dyDescent="0.25">
      <c r="A27" s="79" t="s">
        <v>117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s="1" customFormat="1" ht="38.25" customHeight="1" x14ac:dyDescent="0.25">
      <c r="A28" s="6"/>
      <c r="B28" s="80" t="s">
        <v>84</v>
      </c>
      <c r="C28" s="75"/>
      <c r="D28" s="75"/>
      <c r="E28" s="75"/>
      <c r="F28" s="75"/>
      <c r="G28" s="75"/>
      <c r="H28" s="75"/>
      <c r="I28" s="75"/>
      <c r="J28" s="75"/>
    </row>
    <row r="29" spans="1:10" s="1" customFormat="1" ht="25.5" customHeight="1" x14ac:dyDescent="0.25">
      <c r="A29" s="6"/>
      <c r="B29" s="94" t="s">
        <v>138</v>
      </c>
      <c r="C29" s="95"/>
      <c r="D29" s="95"/>
      <c r="E29" s="95"/>
      <c r="F29" s="95"/>
      <c r="G29" s="95"/>
      <c r="H29" s="95"/>
      <c r="I29" s="95"/>
      <c r="J29" s="95"/>
    </row>
    <row r="30" spans="1:10" ht="15.75" customHeight="1" x14ac:dyDescent="0.25">
      <c r="B30" s="6" t="s">
        <v>143</v>
      </c>
      <c r="C30" s="6"/>
    </row>
    <row r="31" spans="1:10" ht="20.25" customHeight="1" x14ac:dyDescent="0.3">
      <c r="B31" s="35" t="s">
        <v>141</v>
      </c>
      <c r="C31" s="35"/>
      <c r="D31" s="93" t="s">
        <v>23</v>
      </c>
      <c r="E31" s="78" t="s">
        <v>144</v>
      </c>
      <c r="F31" s="78"/>
      <c r="G31" s="8"/>
    </row>
    <row r="32" spans="1:10" s="1" customFormat="1" ht="19.5" customHeight="1" thickBot="1" x14ac:dyDescent="0.35">
      <c r="B32" s="7" t="s">
        <v>0</v>
      </c>
      <c r="C32" s="23" t="s">
        <v>1</v>
      </c>
      <c r="D32" s="75"/>
      <c r="E32" s="35" t="s">
        <v>142</v>
      </c>
      <c r="F32" s="35"/>
      <c r="G32" s="93" t="s">
        <v>23</v>
      </c>
      <c r="H32" s="77"/>
      <c r="I32" s="78"/>
      <c r="J32" s="8"/>
    </row>
    <row r="33" spans="2:12" s="1" customFormat="1" ht="20.45" customHeight="1" thickBot="1" x14ac:dyDescent="0.35">
      <c r="B33" s="59" t="s">
        <v>3</v>
      </c>
      <c r="C33" s="21">
        <v>7.8</v>
      </c>
      <c r="D33" s="29"/>
      <c r="E33" s="7" t="s">
        <v>68</v>
      </c>
      <c r="F33" s="23" t="s">
        <v>1</v>
      </c>
      <c r="G33" s="75"/>
      <c r="H33" s="77" t="s">
        <v>145</v>
      </c>
      <c r="I33" s="78"/>
      <c r="J33" s="8"/>
    </row>
    <row r="34" spans="2:12" s="1" customFormat="1" ht="26.25" customHeight="1" thickBot="1" x14ac:dyDescent="0.3">
      <c r="B34" s="12"/>
      <c r="C34" s="22"/>
      <c r="D34" s="30"/>
      <c r="E34" s="2"/>
      <c r="F34" s="26"/>
      <c r="H34" s="35" t="s">
        <v>93</v>
      </c>
      <c r="I34" s="35"/>
      <c r="J34" s="93" t="s">
        <v>23</v>
      </c>
    </row>
    <row r="35" spans="2:12" s="1" customFormat="1" ht="20.45" customHeight="1" thickBot="1" x14ac:dyDescent="0.3">
      <c r="B35" s="59" t="s">
        <v>13</v>
      </c>
      <c r="C35" s="21">
        <v>17.8</v>
      </c>
      <c r="D35" s="29">
        <f>SUM(C35-C33)*0.75</f>
        <v>7.5</v>
      </c>
      <c r="F35" s="24"/>
      <c r="G35" s="3"/>
      <c r="H35" s="7" t="s">
        <v>68</v>
      </c>
      <c r="I35" s="23" t="s">
        <v>1</v>
      </c>
      <c r="J35" s="75"/>
    </row>
    <row r="36" spans="2:12" s="1" customFormat="1" ht="24.75" customHeight="1" thickBot="1" x14ac:dyDescent="0.3">
      <c r="B36" s="12"/>
      <c r="D36" s="29"/>
      <c r="F36" s="24"/>
      <c r="H36" s="2"/>
      <c r="I36" s="26"/>
    </row>
    <row r="37" spans="2:12" s="1" customFormat="1" ht="21" customHeight="1" thickBot="1" x14ac:dyDescent="0.3">
      <c r="B37" s="59" t="s">
        <v>103</v>
      </c>
      <c r="C37" s="21">
        <v>15.3</v>
      </c>
      <c r="D37" s="29"/>
      <c r="F37" s="24"/>
      <c r="G37" s="4"/>
      <c r="I37" s="24"/>
      <c r="J37" s="5"/>
    </row>
    <row r="38" spans="2:12" s="1" customFormat="1" ht="24.75" customHeight="1" thickBot="1" x14ac:dyDescent="0.3">
      <c r="B38" s="12"/>
      <c r="C38" s="22"/>
      <c r="D38" s="30"/>
      <c r="E38" s="2"/>
      <c r="F38" s="26"/>
      <c r="I38" s="24"/>
      <c r="J38" s="5"/>
    </row>
    <row r="39" spans="2:12" s="1" customFormat="1" ht="21" customHeight="1" thickBot="1" x14ac:dyDescent="0.3">
      <c r="B39" s="59" t="s">
        <v>64</v>
      </c>
      <c r="C39" s="21">
        <v>24</v>
      </c>
      <c r="D39" s="29">
        <f>SUM(C39-C37)*0.75</f>
        <v>6.5249999999999995</v>
      </c>
      <c r="F39" s="24"/>
      <c r="I39" s="24"/>
      <c r="J39" s="3"/>
      <c r="K39" s="7" t="s">
        <v>170</v>
      </c>
      <c r="L39" s="23" t="s">
        <v>1</v>
      </c>
    </row>
    <row r="40" spans="2:12" s="1" customFormat="1" ht="27" customHeight="1" thickBot="1" x14ac:dyDescent="0.3">
      <c r="B40" s="12"/>
      <c r="C40" s="22"/>
      <c r="D40" s="29"/>
      <c r="F40" s="24"/>
      <c r="I40" s="24"/>
      <c r="K40" s="2"/>
      <c r="L40" s="26"/>
    </row>
    <row r="41" spans="2:12" s="1" customFormat="1" ht="22.5" customHeight="1" thickBot="1" x14ac:dyDescent="0.3">
      <c r="B41" s="59" t="s">
        <v>162</v>
      </c>
      <c r="C41" s="21">
        <v>12.5</v>
      </c>
      <c r="D41" s="29"/>
      <c r="F41" s="24"/>
      <c r="I41" s="24"/>
      <c r="J41" s="4"/>
    </row>
    <row r="42" spans="2:12" s="1" customFormat="1" ht="27" customHeight="1" thickBot="1" x14ac:dyDescent="0.3">
      <c r="B42" s="12"/>
      <c r="C42" s="22"/>
      <c r="D42" s="30"/>
      <c r="E42" s="2"/>
      <c r="F42" s="26"/>
      <c r="I42" s="24"/>
      <c r="J42" s="5"/>
    </row>
    <row r="43" spans="2:12" s="1" customFormat="1" ht="21.75" customHeight="1" thickBot="1" x14ac:dyDescent="0.3">
      <c r="B43" s="59" t="s">
        <v>14</v>
      </c>
      <c r="C43" s="21">
        <v>19.899999999999999</v>
      </c>
      <c r="D43" s="29">
        <f>SUM(C43-C41)*0.75</f>
        <v>5.5499999999999989</v>
      </c>
      <c r="F43" s="24"/>
      <c r="G43" s="3"/>
      <c r="I43" s="24"/>
      <c r="J43" s="5"/>
    </row>
    <row r="44" spans="2:12" s="1" customFormat="1" ht="24" customHeight="1" thickBot="1" x14ac:dyDescent="0.3">
      <c r="B44" s="12"/>
      <c r="C44" s="22"/>
      <c r="D44" s="29"/>
      <c r="F44" s="24"/>
      <c r="H44" s="2"/>
      <c r="I44" s="26"/>
    </row>
    <row r="45" spans="2:12" s="1" customFormat="1" ht="23.25" customHeight="1" thickBot="1" x14ac:dyDescent="0.3">
      <c r="B45" s="59" t="s">
        <v>59</v>
      </c>
      <c r="C45" s="21">
        <v>15.4</v>
      </c>
      <c r="D45" s="29"/>
      <c r="F45" s="24"/>
      <c r="G45" s="4"/>
      <c r="I45" s="24"/>
    </row>
    <row r="46" spans="2:12" s="1" customFormat="1" ht="21.75" customHeight="1" thickBot="1" x14ac:dyDescent="0.3">
      <c r="B46" s="12"/>
      <c r="C46" s="22"/>
      <c r="D46" s="30"/>
      <c r="E46" s="2"/>
      <c r="F46" s="26"/>
      <c r="I46" s="24"/>
    </row>
    <row r="47" spans="2:12" s="1" customFormat="1" ht="26.25" customHeight="1" thickBot="1" x14ac:dyDescent="0.3">
      <c r="B47" s="59" t="s">
        <v>58</v>
      </c>
      <c r="C47" s="21">
        <v>28.4</v>
      </c>
      <c r="D47" s="29">
        <f>SUM(C47-C45)*0.75</f>
        <v>9.7499999999999982</v>
      </c>
      <c r="F47" s="24"/>
      <c r="I47" s="24"/>
    </row>
    <row r="48" spans="2:12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20">
    <mergeCell ref="A1:J1"/>
    <mergeCell ref="A2:J2"/>
    <mergeCell ref="B4:J4"/>
    <mergeCell ref="B3:J3"/>
    <mergeCell ref="D7:D8"/>
    <mergeCell ref="E7:F7"/>
    <mergeCell ref="G8:G9"/>
    <mergeCell ref="H8:I8"/>
    <mergeCell ref="H9:I9"/>
    <mergeCell ref="J10:J11"/>
    <mergeCell ref="D31:D32"/>
    <mergeCell ref="G32:G33"/>
    <mergeCell ref="J34:J35"/>
    <mergeCell ref="B29:J29"/>
    <mergeCell ref="A26:J26"/>
    <mergeCell ref="A27:J27"/>
    <mergeCell ref="B28:J28"/>
    <mergeCell ref="E31:F31"/>
    <mergeCell ref="H32:I32"/>
    <mergeCell ref="H33:I33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A198-0522-49BF-B6D9-5E87D20343B3}">
  <dimension ref="A1:L386"/>
  <sheetViews>
    <sheetView view="pageBreakPreview" topLeftCell="A3" zoomScaleNormal="100" zoomScaleSheetLayoutView="100" workbookViewId="0">
      <selection activeCell="A27" sqref="A27:J27"/>
    </sheetView>
  </sheetViews>
  <sheetFormatPr baseColWidth="10" defaultColWidth="8.7109375" defaultRowHeight="15" x14ac:dyDescent="0.25"/>
  <cols>
    <col min="1" max="1" width="1.42578125" customWidth="1"/>
    <col min="2" max="2" width="27.5703125" customWidth="1"/>
    <col min="3" max="3" width="6.42578125" style="25" customWidth="1"/>
    <col min="4" max="4" width="7.28515625" style="31" customWidth="1"/>
    <col min="5" max="5" width="26.28515625" customWidth="1"/>
    <col min="6" max="6" width="7.28515625" style="25" customWidth="1"/>
    <col min="7" max="7" width="7.140625" customWidth="1"/>
    <col min="8" max="8" width="26.85546875" customWidth="1"/>
    <col min="9" max="9" width="6.5703125" style="25" customWidth="1"/>
    <col min="10" max="10" width="8.42578125" customWidth="1"/>
    <col min="11" max="11" width="22.42578125" customWidth="1"/>
    <col min="12" max="12" width="7.140625" customWidth="1"/>
  </cols>
  <sheetData>
    <row r="1" spans="1:12" ht="20.25" customHeight="1" x14ac:dyDescent="0.25">
      <c r="A1" s="74" t="s">
        <v>140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23.25" customHeight="1" x14ac:dyDescent="0.25">
      <c r="A2" s="79" t="s">
        <v>51</v>
      </c>
      <c r="B2" s="75"/>
      <c r="C2" s="75"/>
      <c r="D2" s="75"/>
      <c r="E2" s="75"/>
      <c r="F2" s="75"/>
      <c r="G2" s="75"/>
      <c r="H2" s="75"/>
      <c r="I2" s="75"/>
      <c r="J2" s="75"/>
    </row>
    <row r="3" spans="1:12" ht="45.75" customHeight="1" x14ac:dyDescent="0.25">
      <c r="A3" s="6"/>
      <c r="B3" s="80" t="s">
        <v>84</v>
      </c>
      <c r="C3" s="75"/>
      <c r="D3" s="75"/>
      <c r="E3" s="75"/>
      <c r="F3" s="75"/>
      <c r="G3" s="75"/>
      <c r="H3" s="75"/>
      <c r="I3" s="75"/>
      <c r="J3" s="75"/>
    </row>
    <row r="4" spans="1:12" ht="29.25" customHeight="1" x14ac:dyDescent="0.25">
      <c r="A4" s="6"/>
      <c r="B4" s="94" t="s">
        <v>138</v>
      </c>
      <c r="C4" s="95"/>
      <c r="D4" s="95"/>
      <c r="E4" s="95"/>
      <c r="F4" s="95"/>
      <c r="G4" s="95"/>
      <c r="H4" s="95"/>
      <c r="I4" s="95"/>
      <c r="J4" s="95"/>
    </row>
    <row r="5" spans="1:12" ht="3.75" customHeight="1" x14ac:dyDescent="0.25"/>
    <row r="6" spans="1:12" ht="14.45" customHeight="1" x14ac:dyDescent="0.25">
      <c r="B6" s="6" t="s">
        <v>147</v>
      </c>
      <c r="C6" s="6"/>
    </row>
    <row r="7" spans="1:12" ht="20.25" customHeight="1" x14ac:dyDescent="0.3">
      <c r="B7" s="35" t="s">
        <v>141</v>
      </c>
      <c r="C7" s="35"/>
      <c r="D7" s="93" t="s">
        <v>23</v>
      </c>
      <c r="E7" s="78" t="s">
        <v>148</v>
      </c>
      <c r="F7" s="78"/>
      <c r="G7" s="8"/>
    </row>
    <row r="8" spans="1:12" s="1" customFormat="1" ht="19.5" customHeight="1" thickBot="1" x14ac:dyDescent="0.35">
      <c r="B8" s="7" t="s">
        <v>0</v>
      </c>
      <c r="C8" s="23" t="s">
        <v>1</v>
      </c>
      <c r="D8" s="75"/>
      <c r="E8" s="35" t="s">
        <v>142</v>
      </c>
      <c r="F8" s="35"/>
      <c r="G8" s="93" t="s">
        <v>23</v>
      </c>
      <c r="H8" s="77"/>
      <c r="I8" s="78"/>
      <c r="J8" s="8"/>
    </row>
    <row r="9" spans="1:12" s="1" customFormat="1" ht="20.45" customHeight="1" thickBot="1" x14ac:dyDescent="0.35">
      <c r="B9" s="59" t="s">
        <v>161</v>
      </c>
      <c r="C9" s="21">
        <v>8.3000000000000007</v>
      </c>
      <c r="D9" s="29"/>
      <c r="E9" s="7" t="s">
        <v>68</v>
      </c>
      <c r="F9" s="23" t="s">
        <v>1</v>
      </c>
      <c r="G9" s="75"/>
      <c r="H9" s="77" t="s">
        <v>149</v>
      </c>
      <c r="I9" s="78"/>
      <c r="J9" s="8"/>
    </row>
    <row r="10" spans="1:12" s="1" customFormat="1" ht="26.25" customHeight="1" thickBot="1" x14ac:dyDescent="0.3">
      <c r="B10" s="12"/>
      <c r="C10" s="22"/>
      <c r="D10" s="30"/>
      <c r="E10" s="2"/>
      <c r="F10" s="26"/>
      <c r="H10" s="35" t="s">
        <v>93</v>
      </c>
      <c r="I10" s="35"/>
      <c r="J10" s="93" t="s">
        <v>23</v>
      </c>
    </row>
    <row r="11" spans="1:12" s="1" customFormat="1" ht="20.45" customHeight="1" thickBot="1" x14ac:dyDescent="0.3">
      <c r="B11" s="59" t="s">
        <v>30</v>
      </c>
      <c r="C11" s="21">
        <v>18.600000000000001</v>
      </c>
      <c r="D11" s="29">
        <f>SUM(C11-C9)*0.75</f>
        <v>7.7250000000000005</v>
      </c>
      <c r="F11" s="24"/>
      <c r="G11" s="3"/>
      <c r="H11" s="7" t="s">
        <v>68</v>
      </c>
      <c r="I11" s="23" t="s">
        <v>1</v>
      </c>
      <c r="J11" s="75"/>
    </row>
    <row r="12" spans="1:12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2" s="1" customFormat="1" ht="20.100000000000001" customHeight="1" thickBot="1" x14ac:dyDescent="0.3">
      <c r="B13" s="59" t="s">
        <v>29</v>
      </c>
      <c r="C13" s="21">
        <v>16.100000000000001</v>
      </c>
      <c r="D13" s="29"/>
      <c r="F13" s="24"/>
      <c r="G13" s="4"/>
      <c r="I13" s="24"/>
      <c r="J13" s="5"/>
    </row>
    <row r="14" spans="1:12" s="1" customFormat="1" ht="24.75" customHeight="1" thickBot="1" x14ac:dyDescent="0.3">
      <c r="B14" s="12"/>
      <c r="C14" s="22"/>
      <c r="D14" s="30"/>
      <c r="E14" s="2"/>
      <c r="F14" s="26"/>
      <c r="I14" s="24"/>
      <c r="J14" s="5"/>
    </row>
    <row r="15" spans="1:12" s="1" customFormat="1" ht="20.100000000000001" customHeight="1" thickBot="1" x14ac:dyDescent="0.3">
      <c r="B15" s="59" t="s">
        <v>53</v>
      </c>
      <c r="C15" s="21">
        <v>24.4</v>
      </c>
      <c r="D15" s="29">
        <f>SUM(C15-C13)*0.75</f>
        <v>6.2249999999999979</v>
      </c>
      <c r="F15" s="24"/>
      <c r="I15" s="24"/>
      <c r="J15" s="3"/>
      <c r="K15" s="7" t="s">
        <v>170</v>
      </c>
      <c r="L15" s="23" t="s">
        <v>1</v>
      </c>
    </row>
    <row r="16" spans="1:12" s="1" customFormat="1" ht="28.5" customHeight="1" thickBot="1" x14ac:dyDescent="0.3">
      <c r="B16" s="12"/>
      <c r="C16" s="22"/>
      <c r="D16" s="29"/>
      <c r="F16" s="24"/>
      <c r="I16" s="24"/>
      <c r="K16" s="2"/>
      <c r="L16" s="26"/>
    </row>
    <row r="17" spans="1:10" s="1" customFormat="1" ht="20.100000000000001" customHeight="1" thickBot="1" x14ac:dyDescent="0.3">
      <c r="B17" s="59" t="s">
        <v>65</v>
      </c>
      <c r="C17" s="21">
        <v>12.7</v>
      </c>
      <c r="D17" s="29"/>
      <c r="F17" s="24"/>
      <c r="I17" s="24"/>
      <c r="J17" s="4"/>
    </row>
    <row r="18" spans="1:10" s="1" customFormat="1" ht="27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0.100000000000001" customHeight="1" thickBot="1" x14ac:dyDescent="0.3">
      <c r="B19" s="59" t="s">
        <v>21</v>
      </c>
      <c r="C19" s="21">
        <v>20.2</v>
      </c>
      <c r="D19" s="29">
        <f>SUM(C19-C17)*0.75</f>
        <v>5.625</v>
      </c>
      <c r="F19" s="24"/>
      <c r="G19" s="3"/>
      <c r="I19" s="24"/>
      <c r="J19" s="5"/>
    </row>
    <row r="20" spans="1:10" s="1" customFormat="1" ht="33.75" customHeight="1" thickBot="1" x14ac:dyDescent="0.3">
      <c r="B20" s="12"/>
      <c r="C20" s="22"/>
      <c r="D20" s="29"/>
      <c r="F20" s="24"/>
      <c r="H20" s="2"/>
      <c r="I20" s="26"/>
    </row>
    <row r="21" spans="1:10" s="1" customFormat="1" ht="20.100000000000001" customHeight="1" thickBot="1" x14ac:dyDescent="0.3">
      <c r="B21" s="59" t="s">
        <v>8</v>
      </c>
      <c r="C21" s="21">
        <v>16.2</v>
      </c>
      <c r="D21" s="29"/>
      <c r="F21" s="24"/>
      <c r="G21" s="4"/>
      <c r="I21" s="24"/>
    </row>
    <row r="22" spans="1:10" s="1" customFormat="1" ht="24.75" customHeight="1" thickBot="1" x14ac:dyDescent="0.3">
      <c r="B22" s="12"/>
      <c r="C22" s="22"/>
      <c r="D22" s="30"/>
      <c r="E22" s="2"/>
      <c r="F22" s="26"/>
      <c r="I22" s="24"/>
    </row>
    <row r="23" spans="1:10" s="1" customFormat="1" ht="20.100000000000001" customHeight="1" thickBot="1" x14ac:dyDescent="0.3">
      <c r="B23" s="59" t="s">
        <v>54</v>
      </c>
      <c r="C23" s="21">
        <v>28.6</v>
      </c>
      <c r="D23" s="29">
        <f>SUM(C23-C21)*0.75</f>
        <v>9.3000000000000007</v>
      </c>
      <c r="F23" s="24"/>
      <c r="I23" s="24"/>
    </row>
    <row r="24" spans="1:10" s="1" customFormat="1" ht="0.75" customHeight="1" x14ac:dyDescent="0.25">
      <c r="B24" s="32"/>
      <c r="C24" s="36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74" t="s">
        <v>139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s="1" customFormat="1" ht="28.5" customHeight="1" x14ac:dyDescent="0.25">
      <c r="A27" s="79" t="s">
        <v>94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s="1" customFormat="1" ht="41.25" customHeight="1" x14ac:dyDescent="0.25">
      <c r="A28" s="6"/>
      <c r="B28" s="80" t="s">
        <v>84</v>
      </c>
      <c r="C28" s="75"/>
      <c r="D28" s="75"/>
      <c r="E28" s="75"/>
      <c r="F28" s="75"/>
      <c r="G28" s="75"/>
      <c r="H28" s="75"/>
      <c r="I28" s="75"/>
      <c r="J28" s="75"/>
    </row>
    <row r="29" spans="1:10" s="1" customFormat="1" ht="25.5" customHeight="1" x14ac:dyDescent="0.25">
      <c r="A29" s="6"/>
      <c r="B29" s="94" t="s">
        <v>138</v>
      </c>
      <c r="C29" s="95"/>
      <c r="D29" s="95"/>
      <c r="E29" s="95"/>
      <c r="F29" s="95"/>
      <c r="G29" s="95"/>
      <c r="H29" s="95"/>
      <c r="I29" s="95"/>
      <c r="J29" s="95"/>
    </row>
    <row r="30" spans="1:10" ht="14.45" customHeight="1" x14ac:dyDescent="0.25">
      <c r="B30" s="6" t="s">
        <v>150</v>
      </c>
      <c r="C30" s="6"/>
    </row>
    <row r="31" spans="1:10" ht="20.25" customHeight="1" x14ac:dyDescent="0.3">
      <c r="B31" s="35" t="s">
        <v>141</v>
      </c>
      <c r="C31" s="35"/>
      <c r="D31" s="93" t="s">
        <v>23</v>
      </c>
      <c r="E31" s="78" t="s">
        <v>151</v>
      </c>
      <c r="F31" s="78"/>
      <c r="G31" s="8"/>
    </row>
    <row r="32" spans="1:10" s="1" customFormat="1" ht="19.5" customHeight="1" thickBot="1" x14ac:dyDescent="0.35">
      <c r="B32" s="7" t="s">
        <v>0</v>
      </c>
      <c r="C32" s="23" t="s">
        <v>1</v>
      </c>
      <c r="D32" s="75"/>
      <c r="E32" s="35" t="s">
        <v>142</v>
      </c>
      <c r="F32" s="35"/>
      <c r="G32" s="93" t="s">
        <v>23</v>
      </c>
      <c r="H32" s="77"/>
      <c r="I32" s="78"/>
      <c r="J32" s="8"/>
    </row>
    <row r="33" spans="2:12" s="1" customFormat="1" ht="20.45" customHeight="1" thickBot="1" x14ac:dyDescent="0.35">
      <c r="B33" s="59" t="s">
        <v>4</v>
      </c>
      <c r="C33" s="21">
        <v>9.4</v>
      </c>
      <c r="D33" s="29"/>
      <c r="E33" s="7" t="s">
        <v>68</v>
      </c>
      <c r="F33" s="23" t="s">
        <v>1</v>
      </c>
      <c r="G33" s="75"/>
      <c r="H33" s="77" t="s">
        <v>152</v>
      </c>
      <c r="I33" s="78"/>
      <c r="J33" s="8"/>
    </row>
    <row r="34" spans="2:12" s="1" customFormat="1" ht="26.25" customHeight="1" thickBot="1" x14ac:dyDescent="0.3">
      <c r="B34" s="12"/>
      <c r="C34" s="22"/>
      <c r="D34" s="30"/>
      <c r="E34" s="2"/>
      <c r="F34" s="26"/>
      <c r="H34" s="35" t="s">
        <v>93</v>
      </c>
      <c r="I34" s="35"/>
      <c r="J34" s="93" t="s">
        <v>23</v>
      </c>
    </row>
    <row r="35" spans="2:12" s="1" customFormat="1" ht="20.45" customHeight="1" thickBot="1" x14ac:dyDescent="0.3">
      <c r="B35" s="59" t="s">
        <v>160</v>
      </c>
      <c r="C35" s="21">
        <v>17.899999999999999</v>
      </c>
      <c r="D35" s="29">
        <f>SUM(C35-C33)*0.75</f>
        <v>6.3749999999999982</v>
      </c>
      <c r="F35" s="24"/>
      <c r="G35" s="3"/>
      <c r="H35" s="7" t="s">
        <v>68</v>
      </c>
      <c r="I35" s="23" t="s">
        <v>1</v>
      </c>
      <c r="J35" s="75"/>
    </row>
    <row r="36" spans="2:12" s="1" customFormat="1" ht="29.25" customHeight="1" thickBot="1" x14ac:dyDescent="0.3">
      <c r="B36" s="12"/>
      <c r="C36" s="22"/>
      <c r="D36" s="29"/>
      <c r="F36" s="24"/>
      <c r="H36" s="2"/>
      <c r="I36" s="26"/>
    </row>
    <row r="37" spans="2:12" s="1" customFormat="1" ht="20.100000000000001" customHeight="1" thickBot="1" x14ac:dyDescent="0.3">
      <c r="B37" s="59" t="s">
        <v>104</v>
      </c>
      <c r="C37" s="21">
        <v>16.8</v>
      </c>
      <c r="D37" s="29"/>
      <c r="F37" s="24"/>
      <c r="G37" s="4"/>
      <c r="I37" s="24"/>
      <c r="J37" s="5"/>
    </row>
    <row r="38" spans="2:12" s="1" customFormat="1" ht="24.75" customHeight="1" thickBot="1" x14ac:dyDescent="0.3">
      <c r="B38" s="12"/>
      <c r="C38" s="22"/>
      <c r="D38" s="30"/>
      <c r="E38" s="2"/>
      <c r="F38" s="26"/>
      <c r="I38" s="24"/>
      <c r="J38" s="5"/>
    </row>
    <row r="39" spans="2:12" s="1" customFormat="1" ht="20.100000000000001" customHeight="1" thickBot="1" x14ac:dyDescent="0.3">
      <c r="B39" s="59" t="s">
        <v>18</v>
      </c>
      <c r="C39" s="21">
        <v>24.9</v>
      </c>
      <c r="D39" s="29">
        <f>SUM(C39-C37)*0.75</f>
        <v>6.0749999999999984</v>
      </c>
      <c r="F39" s="24"/>
      <c r="I39" s="24"/>
      <c r="J39" s="3"/>
      <c r="K39" s="7" t="s">
        <v>170</v>
      </c>
      <c r="L39" s="23" t="s">
        <v>1</v>
      </c>
    </row>
    <row r="40" spans="2:12" s="1" customFormat="1" ht="24.75" customHeight="1" thickBot="1" x14ac:dyDescent="0.3">
      <c r="B40" s="12"/>
      <c r="C40" s="22"/>
      <c r="D40" s="29"/>
      <c r="F40" s="24"/>
      <c r="I40" s="24"/>
      <c r="K40" s="2"/>
      <c r="L40" s="26"/>
    </row>
    <row r="41" spans="2:12" s="1" customFormat="1" ht="20.100000000000001" customHeight="1" thickBot="1" x14ac:dyDescent="0.3">
      <c r="B41" s="59" t="s">
        <v>7</v>
      </c>
      <c r="C41" s="21">
        <v>13.4</v>
      </c>
      <c r="D41" s="29"/>
      <c r="F41" s="24"/>
      <c r="I41" s="24"/>
      <c r="J41" s="4"/>
    </row>
    <row r="42" spans="2:12" s="1" customFormat="1" ht="27" customHeight="1" thickBot="1" x14ac:dyDescent="0.3">
      <c r="B42" s="12"/>
      <c r="C42" s="22"/>
      <c r="D42" s="30"/>
      <c r="E42" s="2"/>
      <c r="F42" s="26"/>
      <c r="I42" s="24"/>
      <c r="J42" s="5"/>
    </row>
    <row r="43" spans="2:12" s="1" customFormat="1" ht="20.100000000000001" customHeight="1" thickBot="1" x14ac:dyDescent="0.3">
      <c r="B43" s="59" t="s">
        <v>61</v>
      </c>
      <c r="C43" s="21">
        <v>21.7</v>
      </c>
      <c r="D43" s="29">
        <f>SUM(C43-C41)*0.75</f>
        <v>6.2249999999999996</v>
      </c>
      <c r="F43" s="24"/>
      <c r="G43" s="3"/>
      <c r="I43" s="24"/>
      <c r="J43" s="5"/>
    </row>
    <row r="44" spans="2:12" s="1" customFormat="1" ht="28.5" customHeight="1" thickBot="1" x14ac:dyDescent="0.3">
      <c r="B44" s="12"/>
      <c r="C44" s="22"/>
      <c r="D44" s="29"/>
      <c r="F44" s="24"/>
      <c r="H44" s="2"/>
      <c r="I44" s="26"/>
    </row>
    <row r="45" spans="2:12" s="1" customFormat="1" ht="20.100000000000001" customHeight="1" thickBot="1" x14ac:dyDescent="0.3">
      <c r="B45" s="59" t="s">
        <v>107</v>
      </c>
      <c r="C45" s="21">
        <v>17</v>
      </c>
      <c r="D45" s="29"/>
      <c r="F45" s="24"/>
      <c r="G45" s="4"/>
      <c r="I45" s="24"/>
    </row>
    <row r="46" spans="2:12" s="1" customFormat="1" ht="24.75" customHeight="1" thickBot="1" x14ac:dyDescent="0.3">
      <c r="B46" s="12"/>
      <c r="C46" s="22"/>
      <c r="D46" s="30"/>
      <c r="E46" s="2"/>
      <c r="F46" s="26"/>
      <c r="I46" s="24"/>
    </row>
    <row r="47" spans="2:12" s="1" customFormat="1" ht="27" customHeight="1" thickBot="1" x14ac:dyDescent="0.3">
      <c r="B47" s="59" t="s">
        <v>52</v>
      </c>
      <c r="C47" s="21">
        <v>31.2</v>
      </c>
      <c r="D47" s="29">
        <f>SUM(C47-C45)*0.75</f>
        <v>10.649999999999999</v>
      </c>
      <c r="F47" s="24"/>
      <c r="I47" s="24"/>
    </row>
    <row r="48" spans="2:12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20">
    <mergeCell ref="J34:J35"/>
    <mergeCell ref="J10:J11"/>
    <mergeCell ref="A26:J26"/>
    <mergeCell ref="A27:J27"/>
    <mergeCell ref="B28:J28"/>
    <mergeCell ref="B29:J29"/>
    <mergeCell ref="D31:D32"/>
    <mergeCell ref="E31:F31"/>
    <mergeCell ref="G32:G33"/>
    <mergeCell ref="H32:I32"/>
    <mergeCell ref="H33:I33"/>
    <mergeCell ref="A1:J1"/>
    <mergeCell ref="A2:J2"/>
    <mergeCell ref="B3:J3"/>
    <mergeCell ref="B4:J4"/>
    <mergeCell ref="D7:D8"/>
    <mergeCell ref="E7:F7"/>
    <mergeCell ref="G8:G9"/>
    <mergeCell ref="H8:I8"/>
    <mergeCell ref="H9:I9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2309-C29A-462E-9E55-F3452677D8E2}">
  <dimension ref="A1:J386"/>
  <sheetViews>
    <sheetView view="pageBreakPreview" topLeftCell="A20" zoomScaleNormal="100" zoomScaleSheetLayoutView="100" workbookViewId="0">
      <selection activeCell="C48" sqref="C48"/>
    </sheetView>
  </sheetViews>
  <sheetFormatPr baseColWidth="10" defaultColWidth="8.7109375" defaultRowHeight="15" x14ac:dyDescent="0.25"/>
  <cols>
    <col min="1" max="1" width="1.42578125" customWidth="1"/>
    <col min="2" max="2" width="30.140625" customWidth="1"/>
    <col min="3" max="3" width="6.42578125" style="25" customWidth="1"/>
    <col min="4" max="4" width="7.28515625" style="31" customWidth="1"/>
    <col min="5" max="5" width="29" customWidth="1"/>
    <col min="6" max="6" width="7.28515625" style="25" customWidth="1"/>
    <col min="7" max="7" width="7.140625" customWidth="1"/>
    <col min="8" max="8" width="30.5703125" customWidth="1"/>
    <col min="9" max="9" width="6.5703125" style="25" customWidth="1"/>
    <col min="10" max="10" width="8.42578125" customWidth="1"/>
  </cols>
  <sheetData>
    <row r="1" spans="1:10" ht="20.25" customHeight="1" x14ac:dyDescent="0.2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3.25" customHeight="1" x14ac:dyDescent="0.25">
      <c r="A2" s="79" t="s">
        <v>96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45.75" customHeight="1" x14ac:dyDescent="0.25">
      <c r="A3" s="6"/>
      <c r="B3" s="80" t="s">
        <v>84</v>
      </c>
      <c r="C3" s="75"/>
      <c r="D3" s="75"/>
      <c r="E3" s="75"/>
      <c r="F3" s="75"/>
      <c r="G3" s="75"/>
      <c r="H3" s="75"/>
      <c r="I3" s="75"/>
      <c r="J3" s="75"/>
    </row>
    <row r="4" spans="1:10" ht="29.25" customHeight="1" x14ac:dyDescent="0.25">
      <c r="A4" s="6"/>
      <c r="B4" s="94" t="s">
        <v>83</v>
      </c>
      <c r="C4" s="95"/>
      <c r="D4" s="95"/>
      <c r="E4" s="95"/>
      <c r="F4" s="95"/>
      <c r="G4" s="95"/>
      <c r="H4" s="95"/>
      <c r="I4" s="95"/>
      <c r="J4" s="95"/>
    </row>
    <row r="5" spans="1:10" ht="3.75" customHeight="1" x14ac:dyDescent="0.25"/>
    <row r="6" spans="1:10" ht="14.45" customHeight="1" x14ac:dyDescent="0.25">
      <c r="B6" s="6" t="s">
        <v>69</v>
      </c>
      <c r="C6" s="6"/>
    </row>
    <row r="7" spans="1:10" ht="20.25" customHeight="1" x14ac:dyDescent="0.3">
      <c r="B7" s="35" t="s">
        <v>2</v>
      </c>
      <c r="C7" s="35"/>
      <c r="D7" s="93" t="s">
        <v>23</v>
      </c>
      <c r="E7" s="78" t="s">
        <v>70</v>
      </c>
      <c r="F7" s="78"/>
      <c r="G7" s="8"/>
    </row>
    <row r="8" spans="1:10" s="1" customFormat="1" ht="19.5" customHeight="1" thickBot="1" x14ac:dyDescent="0.35">
      <c r="B8" s="7" t="s">
        <v>0</v>
      </c>
      <c r="C8" s="23" t="s">
        <v>1</v>
      </c>
      <c r="D8" s="75"/>
      <c r="E8" s="35" t="s">
        <v>92</v>
      </c>
      <c r="F8" s="35"/>
      <c r="G8" s="93" t="s">
        <v>23</v>
      </c>
      <c r="H8" s="77"/>
      <c r="I8" s="78"/>
      <c r="J8" s="8"/>
    </row>
    <row r="9" spans="1:10" s="1" customFormat="1" ht="20.45" customHeight="1" thickBot="1" x14ac:dyDescent="0.35">
      <c r="B9" s="10" t="s">
        <v>28</v>
      </c>
      <c r="C9" s="21">
        <v>11.8</v>
      </c>
      <c r="D9" s="29"/>
      <c r="E9" s="7" t="s">
        <v>68</v>
      </c>
      <c r="F9" s="23" t="s">
        <v>1</v>
      </c>
      <c r="G9" s="75"/>
      <c r="H9" s="77" t="s">
        <v>71</v>
      </c>
      <c r="I9" s="78"/>
      <c r="J9" s="8"/>
    </row>
    <row r="10" spans="1:10" s="1" customFormat="1" ht="26.25" customHeight="1" thickBot="1" x14ac:dyDescent="0.3">
      <c r="B10" s="12"/>
      <c r="C10" s="22"/>
      <c r="D10" s="30"/>
      <c r="E10" s="2"/>
      <c r="F10" s="26"/>
      <c r="H10" s="35" t="s">
        <v>93</v>
      </c>
      <c r="I10" s="35"/>
      <c r="J10" s="93" t="s">
        <v>23</v>
      </c>
    </row>
    <row r="11" spans="1:10" s="1" customFormat="1" ht="20.45" customHeight="1" thickBot="1" x14ac:dyDescent="0.3">
      <c r="B11" s="10" t="s">
        <v>107</v>
      </c>
      <c r="C11" s="21">
        <v>19.5</v>
      </c>
      <c r="D11" s="29">
        <f>SUM(C11-C9)*0.75</f>
        <v>5.7749999999999995</v>
      </c>
      <c r="F11" s="24"/>
      <c r="G11" s="3"/>
      <c r="H11" s="7" t="s">
        <v>68</v>
      </c>
      <c r="I11" s="23" t="s">
        <v>1</v>
      </c>
      <c r="J11" s="75"/>
    </row>
    <row r="12" spans="1:10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0" s="1" customFormat="1" ht="20.100000000000001" customHeight="1" thickBot="1" x14ac:dyDescent="0.3">
      <c r="B13" s="10" t="s">
        <v>62</v>
      </c>
      <c r="C13" s="21">
        <v>15.3</v>
      </c>
      <c r="D13" s="29"/>
      <c r="F13" s="24"/>
      <c r="G13" s="4"/>
      <c r="I13" s="24"/>
      <c r="J13" s="5"/>
    </row>
    <row r="14" spans="1:10" s="1" customFormat="1" ht="26.25" customHeight="1" thickBot="1" x14ac:dyDescent="0.3">
      <c r="B14" s="12"/>
      <c r="C14" s="22"/>
      <c r="D14" s="30"/>
      <c r="E14" s="2"/>
      <c r="F14" s="26"/>
      <c r="I14" s="24"/>
      <c r="J14" s="5"/>
    </row>
    <row r="15" spans="1:10" s="1" customFormat="1" ht="20.100000000000001" customHeight="1" thickBot="1" x14ac:dyDescent="0.3">
      <c r="B15" s="10" t="s">
        <v>64</v>
      </c>
      <c r="C15" s="21">
        <v>25.1</v>
      </c>
      <c r="D15" s="29">
        <f>SUM(C15-C13)*0.75</f>
        <v>7.3500000000000005</v>
      </c>
      <c r="F15" s="24"/>
      <c r="I15" s="24"/>
      <c r="J15" s="3"/>
    </row>
    <row r="16" spans="1:10" s="1" customFormat="1" ht="21" customHeight="1" thickBot="1" x14ac:dyDescent="0.3">
      <c r="B16" s="12"/>
      <c r="C16" s="22"/>
      <c r="D16" s="29"/>
      <c r="F16" s="24"/>
      <c r="I16" s="24"/>
    </row>
    <row r="17" spans="1:10" s="1" customFormat="1" ht="20.100000000000001" customHeight="1" thickBot="1" x14ac:dyDescent="0.3">
      <c r="B17" s="10" t="s">
        <v>56</v>
      </c>
      <c r="C17" s="21">
        <v>13.6</v>
      </c>
      <c r="D17" s="29"/>
      <c r="F17" s="24"/>
      <c r="I17" s="24"/>
      <c r="J17" s="4"/>
    </row>
    <row r="18" spans="1:10" s="1" customFormat="1" ht="24.75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0.100000000000001" customHeight="1" thickBot="1" x14ac:dyDescent="0.3">
      <c r="B19" s="10" t="s">
        <v>53</v>
      </c>
      <c r="C19" s="21">
        <v>21.6</v>
      </c>
      <c r="D19" s="29">
        <f>SUM(C19-C17)*0.75</f>
        <v>6.0000000000000018</v>
      </c>
      <c r="F19" s="24"/>
      <c r="G19" s="3"/>
      <c r="I19" s="24"/>
      <c r="J19" s="5"/>
    </row>
    <row r="20" spans="1:10" s="1" customFormat="1" ht="26.25" customHeight="1" thickBot="1" x14ac:dyDescent="0.3">
      <c r="B20" s="12"/>
      <c r="C20" s="22"/>
      <c r="D20" s="29"/>
      <c r="F20" s="24"/>
      <c r="H20" s="2"/>
      <c r="I20" s="26"/>
    </row>
    <row r="21" spans="1:10" s="1" customFormat="1" ht="20.100000000000001" customHeight="1" thickBot="1" x14ac:dyDescent="0.3">
      <c r="B21" s="10" t="s">
        <v>8</v>
      </c>
      <c r="C21" s="21">
        <v>16.8</v>
      </c>
      <c r="D21" s="29"/>
      <c r="F21" s="24"/>
      <c r="G21" s="4"/>
      <c r="I21" s="24"/>
    </row>
    <row r="22" spans="1:10" s="1" customFormat="1" ht="26.25" customHeight="1" thickBot="1" x14ac:dyDescent="0.3">
      <c r="B22" s="12"/>
      <c r="C22" s="22"/>
      <c r="D22" s="30"/>
      <c r="E22" s="2"/>
      <c r="F22" s="26"/>
      <c r="I22" s="24"/>
    </row>
    <row r="23" spans="1:10" s="1" customFormat="1" ht="20.100000000000001" customHeight="1" thickBot="1" x14ac:dyDescent="0.3">
      <c r="B23" s="10" t="s">
        <v>54</v>
      </c>
      <c r="C23" s="21">
        <v>31.7</v>
      </c>
      <c r="D23" s="29">
        <f>SUM(C23-C21)*0.75</f>
        <v>11.174999999999999</v>
      </c>
      <c r="F23" s="24"/>
      <c r="I23" s="24"/>
    </row>
    <row r="24" spans="1:10" s="1" customFormat="1" ht="0.75" customHeight="1" x14ac:dyDescent="0.25">
      <c r="B24" s="32"/>
      <c r="C24" s="36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74" t="s">
        <v>91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s="1" customFormat="1" ht="28.5" customHeight="1" x14ac:dyDescent="0.25">
      <c r="A27" s="79" t="s">
        <v>95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s="1" customFormat="1" ht="44.25" customHeight="1" x14ac:dyDescent="0.25">
      <c r="A28" s="6"/>
      <c r="B28" s="80" t="s">
        <v>84</v>
      </c>
      <c r="C28" s="75"/>
      <c r="D28" s="75"/>
      <c r="E28" s="75"/>
      <c r="F28" s="75"/>
      <c r="G28" s="75"/>
      <c r="H28" s="75"/>
      <c r="I28" s="75"/>
      <c r="J28" s="75"/>
    </row>
    <row r="29" spans="1:10" s="1" customFormat="1" ht="25.5" customHeight="1" x14ac:dyDescent="0.25">
      <c r="A29" s="6"/>
      <c r="B29" s="94" t="s">
        <v>83</v>
      </c>
      <c r="C29" s="95"/>
      <c r="D29" s="95"/>
      <c r="E29" s="95"/>
      <c r="F29" s="95"/>
      <c r="G29" s="95"/>
      <c r="H29" s="95"/>
      <c r="I29" s="95"/>
      <c r="J29" s="95"/>
    </row>
    <row r="30" spans="1:10" s="1" customFormat="1" ht="18" customHeight="1" x14ac:dyDescent="0.3">
      <c r="B30" s="6" t="s">
        <v>69</v>
      </c>
      <c r="C30" s="6"/>
      <c r="D30" s="27"/>
      <c r="I30" s="24"/>
    </row>
    <row r="31" spans="1:10" s="1" customFormat="1" ht="21" customHeight="1" x14ac:dyDescent="0.3">
      <c r="B31" s="35" t="s">
        <v>2</v>
      </c>
      <c r="C31" s="35"/>
      <c r="D31" s="93" t="s">
        <v>23</v>
      </c>
      <c r="E31" s="6" t="s">
        <v>70</v>
      </c>
      <c r="F31" s="6"/>
      <c r="G31" s="8"/>
      <c r="I31" s="24"/>
    </row>
    <row r="32" spans="1:10" s="1" customFormat="1" ht="26.25" customHeight="1" thickBot="1" x14ac:dyDescent="0.3">
      <c r="B32" s="7" t="s">
        <v>0</v>
      </c>
      <c r="C32" s="23" t="s">
        <v>1</v>
      </c>
      <c r="D32" s="75"/>
      <c r="E32" s="35" t="s">
        <v>92</v>
      </c>
      <c r="F32" s="35"/>
      <c r="G32" s="93" t="s">
        <v>23</v>
      </c>
    </row>
    <row r="33" spans="2:10" s="1" customFormat="1" ht="20.100000000000001" customHeight="1" thickBot="1" x14ac:dyDescent="0.35">
      <c r="B33" s="10" t="s">
        <v>115</v>
      </c>
      <c r="C33" s="21">
        <v>12.1</v>
      </c>
      <c r="D33" s="29"/>
      <c r="E33" s="7" t="s">
        <v>68</v>
      </c>
      <c r="F33" s="23" t="s">
        <v>1</v>
      </c>
      <c r="G33" s="75"/>
      <c r="H33" s="34" t="s">
        <v>71</v>
      </c>
      <c r="I33" s="6"/>
      <c r="J33" s="8"/>
    </row>
    <row r="34" spans="2:10" s="1" customFormat="1" ht="24" customHeight="1" thickBot="1" x14ac:dyDescent="0.3">
      <c r="B34" s="12"/>
      <c r="C34" s="22"/>
      <c r="D34" s="30"/>
      <c r="E34" s="2"/>
      <c r="F34" s="26"/>
      <c r="H34" s="35" t="s">
        <v>93</v>
      </c>
      <c r="I34" s="35"/>
      <c r="J34" s="93" t="s">
        <v>23</v>
      </c>
    </row>
    <row r="35" spans="2:10" s="1" customFormat="1" ht="20.100000000000001" customHeight="1" thickBot="1" x14ac:dyDescent="0.3">
      <c r="B35" s="10" t="s">
        <v>118</v>
      </c>
      <c r="C35" s="21">
        <v>19.600000000000001</v>
      </c>
      <c r="D35" s="29">
        <f>SUM(C35-C33)*0.75</f>
        <v>5.6250000000000018</v>
      </c>
      <c r="F35" s="24"/>
      <c r="G35" s="3"/>
      <c r="H35" s="7" t="s">
        <v>68</v>
      </c>
      <c r="I35" s="23" t="s">
        <v>1</v>
      </c>
      <c r="J35" s="75"/>
    </row>
    <row r="36" spans="2:10" s="1" customFormat="1" ht="21" customHeight="1" thickBot="1" x14ac:dyDescent="0.3">
      <c r="B36" s="12"/>
      <c r="C36" s="22"/>
      <c r="D36" s="29"/>
      <c r="F36" s="24"/>
      <c r="H36" s="2"/>
      <c r="I36" s="26"/>
    </row>
    <row r="37" spans="2:10" s="1" customFormat="1" ht="20.100000000000001" customHeight="1" thickBot="1" x14ac:dyDescent="0.3">
      <c r="B37" s="10" t="s">
        <v>103</v>
      </c>
      <c r="C37" s="21">
        <v>15.5</v>
      </c>
      <c r="D37" s="29"/>
      <c r="F37" s="24"/>
      <c r="G37" s="4"/>
      <c r="I37" s="24"/>
      <c r="J37" s="5"/>
    </row>
    <row r="38" spans="2:10" s="1" customFormat="1" ht="27" customHeight="1" thickBot="1" x14ac:dyDescent="0.3">
      <c r="B38" s="12"/>
      <c r="C38" s="22"/>
      <c r="D38" s="30"/>
      <c r="E38" s="2"/>
      <c r="F38" s="26"/>
      <c r="I38" s="24"/>
      <c r="J38" s="5"/>
    </row>
    <row r="39" spans="2:10" s="1" customFormat="1" ht="20.100000000000001" customHeight="1" thickBot="1" x14ac:dyDescent="0.3">
      <c r="B39" s="10" t="s">
        <v>20</v>
      </c>
      <c r="C39" s="21">
        <v>25.7</v>
      </c>
      <c r="D39" s="29">
        <f>SUM(C39-C37)*0.75</f>
        <v>7.6499999999999995</v>
      </c>
      <c r="F39" s="24"/>
      <c r="I39" s="24"/>
      <c r="J39" s="3"/>
    </row>
    <row r="40" spans="2:10" s="1" customFormat="1" ht="21.6" customHeight="1" thickBot="1" x14ac:dyDescent="0.3">
      <c r="B40" s="12"/>
      <c r="C40" s="22"/>
      <c r="D40" s="29"/>
      <c r="F40" s="24"/>
      <c r="I40" s="24"/>
    </row>
    <row r="41" spans="2:10" s="1" customFormat="1" ht="20.100000000000001" customHeight="1" thickBot="1" x14ac:dyDescent="0.3">
      <c r="B41" s="10" t="s">
        <v>101</v>
      </c>
      <c r="C41" s="21">
        <v>13.6</v>
      </c>
      <c r="D41" s="29"/>
      <c r="F41" s="24"/>
      <c r="I41" s="24"/>
      <c r="J41" s="4"/>
    </row>
    <row r="42" spans="2:10" s="1" customFormat="1" ht="28.5" customHeight="1" thickBot="1" x14ac:dyDescent="0.3">
      <c r="B42" s="12"/>
      <c r="C42" s="22"/>
      <c r="D42" s="30"/>
      <c r="E42" s="2"/>
      <c r="F42" s="26"/>
      <c r="I42" s="24"/>
      <c r="J42" s="5"/>
    </row>
    <row r="43" spans="2:10" s="1" customFormat="1" ht="20.100000000000001" customHeight="1" thickBot="1" x14ac:dyDescent="0.3">
      <c r="B43" s="10" t="s">
        <v>22</v>
      </c>
      <c r="C43" s="21">
        <v>22</v>
      </c>
      <c r="D43" s="29">
        <f>SUM(C43-C41)*0.75</f>
        <v>6.3000000000000007</v>
      </c>
      <c r="F43" s="24"/>
      <c r="G43" s="3"/>
      <c r="I43" s="24"/>
      <c r="J43" s="5"/>
    </row>
    <row r="44" spans="2:10" s="1" customFormat="1" ht="21" customHeight="1" thickBot="1" x14ac:dyDescent="0.3">
      <c r="B44" s="12"/>
      <c r="C44" s="22"/>
      <c r="D44" s="29"/>
      <c r="F44" s="24"/>
      <c r="H44" s="2"/>
      <c r="I44" s="26"/>
    </row>
    <row r="45" spans="2:10" s="1" customFormat="1" ht="20.100000000000001" customHeight="1" thickBot="1" x14ac:dyDescent="0.3">
      <c r="B45" s="10" t="s">
        <v>13</v>
      </c>
      <c r="C45" s="21">
        <v>17.2</v>
      </c>
      <c r="D45" s="29"/>
      <c r="F45" s="24"/>
      <c r="G45" s="4"/>
      <c r="I45" s="24"/>
    </row>
    <row r="46" spans="2:10" s="1" customFormat="1" ht="27" customHeight="1" thickBot="1" x14ac:dyDescent="0.3">
      <c r="B46" s="12"/>
      <c r="C46" s="22"/>
      <c r="D46" s="30"/>
      <c r="E46" s="2"/>
      <c r="F46" s="26"/>
      <c r="I46" s="24"/>
    </row>
    <row r="47" spans="2:10" s="1" customFormat="1" ht="27.75" customHeight="1" thickBot="1" x14ac:dyDescent="0.3">
      <c r="B47" s="10" t="s">
        <v>113</v>
      </c>
      <c r="C47" s="21">
        <v>34.5</v>
      </c>
      <c r="D47" s="29">
        <f>SUM(C47-C45)*0.75</f>
        <v>12.975000000000001</v>
      </c>
      <c r="F47" s="24"/>
      <c r="I47" s="24"/>
    </row>
    <row r="48" spans="2:10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17">
    <mergeCell ref="J34:J35"/>
    <mergeCell ref="J10:J11"/>
    <mergeCell ref="A26:J26"/>
    <mergeCell ref="A27:J27"/>
    <mergeCell ref="B28:J28"/>
    <mergeCell ref="B29:J29"/>
    <mergeCell ref="D31:D32"/>
    <mergeCell ref="G32:G33"/>
    <mergeCell ref="A1:J1"/>
    <mergeCell ref="A2:J2"/>
    <mergeCell ref="B3:J3"/>
    <mergeCell ref="B4:J4"/>
    <mergeCell ref="D7:D8"/>
    <mergeCell ref="E7:F7"/>
    <mergeCell ref="G8:G9"/>
    <mergeCell ref="H8:I8"/>
    <mergeCell ref="H9:I9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A10A-7350-4FC1-B68B-2C29BED7FE8C}">
  <dimension ref="A1:J363"/>
  <sheetViews>
    <sheetView view="pageBreakPreview" zoomScaleNormal="100" zoomScaleSheetLayoutView="100" workbookViewId="0">
      <selection activeCell="A2" sqref="A2:J2"/>
    </sheetView>
  </sheetViews>
  <sheetFormatPr baseColWidth="10" defaultColWidth="8.7109375" defaultRowHeight="15" x14ac:dyDescent="0.25"/>
  <cols>
    <col min="1" max="1" width="1.42578125" customWidth="1"/>
    <col min="2" max="2" width="33" customWidth="1"/>
    <col min="3" max="3" width="6.42578125" style="25" customWidth="1"/>
    <col min="4" max="4" width="7.28515625" style="31" customWidth="1"/>
    <col min="5" max="5" width="29" customWidth="1"/>
    <col min="6" max="6" width="7.28515625" style="25" customWidth="1"/>
    <col min="7" max="7" width="7.140625" customWidth="1"/>
    <col min="8" max="8" width="30.5703125" customWidth="1"/>
    <col min="9" max="9" width="6.5703125" style="25" customWidth="1"/>
    <col min="10" max="10" width="8.42578125" customWidth="1"/>
  </cols>
  <sheetData>
    <row r="1" spans="1:10" ht="20.25" customHeight="1" x14ac:dyDescent="0.25">
      <c r="A1" s="74" t="s">
        <v>140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3.25" customHeight="1" x14ac:dyDescent="0.25">
      <c r="A2" s="79" t="s">
        <v>166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45.75" customHeight="1" x14ac:dyDescent="0.25">
      <c r="A3" s="6"/>
      <c r="B3" s="80" t="s">
        <v>84</v>
      </c>
      <c r="C3" s="75"/>
      <c r="D3" s="75"/>
      <c r="E3" s="75"/>
      <c r="F3" s="75"/>
      <c r="G3" s="75"/>
      <c r="H3" s="75"/>
      <c r="I3" s="75"/>
      <c r="J3" s="75"/>
    </row>
    <row r="4" spans="1:10" ht="29.25" customHeight="1" x14ac:dyDescent="0.25">
      <c r="A4" s="6"/>
      <c r="B4" s="94" t="s">
        <v>138</v>
      </c>
      <c r="C4" s="95"/>
      <c r="D4" s="95"/>
      <c r="E4" s="95"/>
      <c r="F4" s="95"/>
      <c r="G4" s="95"/>
      <c r="H4" s="95"/>
      <c r="I4" s="95"/>
      <c r="J4" s="95"/>
    </row>
    <row r="5" spans="1:10" ht="3.75" customHeight="1" x14ac:dyDescent="0.25"/>
    <row r="6" spans="1:10" ht="14.45" customHeight="1" x14ac:dyDescent="0.25">
      <c r="B6" s="6" t="s">
        <v>167</v>
      </c>
      <c r="C6" s="6"/>
    </row>
    <row r="7" spans="1:10" ht="20.25" customHeight="1" x14ac:dyDescent="0.3">
      <c r="B7" s="35" t="s">
        <v>141</v>
      </c>
      <c r="C7" s="35"/>
      <c r="D7" s="93" t="s">
        <v>23</v>
      </c>
      <c r="E7" s="78" t="s">
        <v>168</v>
      </c>
      <c r="F7" s="78"/>
      <c r="G7" s="8"/>
    </row>
    <row r="8" spans="1:10" s="1" customFormat="1" ht="19.5" customHeight="1" thickBot="1" x14ac:dyDescent="0.35">
      <c r="B8" s="7" t="s">
        <v>0</v>
      </c>
      <c r="C8" s="23" t="s">
        <v>1</v>
      </c>
      <c r="D8" s="75"/>
      <c r="E8" s="35" t="s">
        <v>142</v>
      </c>
      <c r="F8" s="35"/>
      <c r="G8" s="93" t="s">
        <v>23</v>
      </c>
      <c r="H8" s="77"/>
      <c r="I8" s="78"/>
      <c r="J8" s="8"/>
    </row>
    <row r="9" spans="1:10" s="1" customFormat="1" ht="20.45" customHeight="1" thickBot="1" x14ac:dyDescent="0.35">
      <c r="B9" s="59" t="s">
        <v>100</v>
      </c>
      <c r="C9" s="21">
        <v>11.2</v>
      </c>
      <c r="D9" s="29"/>
      <c r="E9" s="7" t="s">
        <v>68</v>
      </c>
      <c r="F9" s="23" t="s">
        <v>1</v>
      </c>
      <c r="G9" s="75"/>
      <c r="H9" s="77"/>
      <c r="I9" s="78"/>
      <c r="J9" s="8"/>
    </row>
    <row r="10" spans="1:10" s="1" customFormat="1" ht="26.25" customHeight="1" thickBot="1" x14ac:dyDescent="0.3">
      <c r="B10" s="12"/>
      <c r="C10" s="22"/>
      <c r="D10" s="30"/>
      <c r="E10" s="2"/>
      <c r="F10" s="26"/>
      <c r="H10" s="35"/>
      <c r="I10" s="35"/>
      <c r="J10" s="93"/>
    </row>
    <row r="11" spans="1:10" s="1" customFormat="1" ht="20.45" customHeight="1" thickBot="1" x14ac:dyDescent="0.3">
      <c r="B11" s="59" t="s">
        <v>89</v>
      </c>
      <c r="C11" s="21">
        <v>19</v>
      </c>
      <c r="D11" s="29">
        <f>SUM(C11-C9)*0.75</f>
        <v>5.8500000000000005</v>
      </c>
      <c r="F11" s="24"/>
      <c r="G11" s="3"/>
      <c r="H11" s="7" t="s">
        <v>169</v>
      </c>
      <c r="I11" s="23" t="s">
        <v>1</v>
      </c>
      <c r="J11" s="75"/>
    </row>
    <row r="12" spans="1:10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0" s="1" customFormat="1" ht="20.100000000000001" customHeight="1" thickBot="1" x14ac:dyDescent="0.3">
      <c r="B13" s="59" t="s">
        <v>10</v>
      </c>
      <c r="C13" s="21">
        <v>17.100000000000001</v>
      </c>
      <c r="D13" s="29"/>
      <c r="F13" s="24"/>
      <c r="G13" s="4"/>
      <c r="I13" s="24"/>
    </row>
    <row r="14" spans="1:10" s="1" customFormat="1" ht="24.75" customHeight="1" thickBot="1" x14ac:dyDescent="0.3">
      <c r="B14" s="12"/>
      <c r="C14" s="22"/>
      <c r="D14" s="30"/>
      <c r="E14" s="2"/>
      <c r="F14" s="26"/>
      <c r="I14" s="24"/>
    </row>
    <row r="15" spans="1:10" s="1" customFormat="1" ht="20.100000000000001" customHeight="1" thickBot="1" x14ac:dyDescent="0.3">
      <c r="B15" s="59" t="s">
        <v>19</v>
      </c>
      <c r="C15" s="21">
        <v>25.2</v>
      </c>
      <c r="D15" s="29">
        <f>SUM(C15-C13)*0.75</f>
        <v>6.0749999999999984</v>
      </c>
      <c r="F15" s="24"/>
      <c r="I15" s="24"/>
    </row>
    <row r="16" spans="1:10" s="1" customFormat="1" ht="21" customHeight="1" thickBot="1" x14ac:dyDescent="0.3">
      <c r="B16" s="12"/>
      <c r="C16" s="22"/>
      <c r="D16" s="29"/>
      <c r="F16" s="24"/>
      <c r="I16" s="24"/>
    </row>
    <row r="17" spans="2:9" s="1" customFormat="1" ht="20.100000000000001" customHeight="1" thickBot="1" x14ac:dyDescent="0.3">
      <c r="B17" s="59" t="s">
        <v>56</v>
      </c>
      <c r="C17" s="21">
        <v>14.6</v>
      </c>
      <c r="D17" s="29"/>
      <c r="F17" s="24"/>
      <c r="I17" s="24"/>
    </row>
    <row r="18" spans="2:9" s="1" customFormat="1" ht="27" customHeight="1" thickBot="1" x14ac:dyDescent="0.3">
      <c r="B18" s="12"/>
      <c r="C18" s="22"/>
      <c r="D18" s="30"/>
      <c r="E18" s="2"/>
      <c r="F18" s="26"/>
      <c r="I18" s="24"/>
    </row>
    <row r="19" spans="2:9" s="1" customFormat="1" ht="20.100000000000001" customHeight="1" thickBot="1" x14ac:dyDescent="0.3">
      <c r="B19" s="59" t="s">
        <v>22</v>
      </c>
      <c r="C19" s="21">
        <v>22.3</v>
      </c>
      <c r="D19" s="29">
        <f>SUM(C19-C17)*0.75</f>
        <v>5.7750000000000004</v>
      </c>
      <c r="F19" s="24"/>
      <c r="G19" s="3"/>
      <c r="H19" s="7" t="s">
        <v>169</v>
      </c>
      <c r="I19" s="23" t="s">
        <v>1</v>
      </c>
    </row>
    <row r="20" spans="2:9" s="1" customFormat="1" ht="33.75" customHeight="1" thickBot="1" x14ac:dyDescent="0.3">
      <c r="B20" s="12"/>
      <c r="C20" s="22"/>
      <c r="D20" s="29"/>
      <c r="F20" s="24"/>
      <c r="H20" s="2"/>
      <c r="I20" s="26"/>
    </row>
    <row r="21" spans="2:9" s="1" customFormat="1" ht="20.100000000000001" customHeight="1" thickBot="1" x14ac:dyDescent="0.3">
      <c r="B21" s="59" t="s">
        <v>9</v>
      </c>
      <c r="C21" s="21">
        <v>17.100000000000001</v>
      </c>
      <c r="D21" s="29"/>
      <c r="F21" s="24"/>
      <c r="G21" s="4"/>
      <c r="I21" s="24"/>
    </row>
    <row r="22" spans="2:9" s="1" customFormat="1" ht="24.75" customHeight="1" thickBot="1" x14ac:dyDescent="0.3">
      <c r="B22" s="12"/>
      <c r="C22" s="22"/>
      <c r="D22" s="30"/>
      <c r="E22" s="2"/>
      <c r="F22" s="26"/>
      <c r="I22" s="24"/>
    </row>
    <row r="23" spans="2:9" s="1" customFormat="1" ht="20.100000000000001" customHeight="1" thickBot="1" x14ac:dyDescent="0.3">
      <c r="B23" s="60" t="s">
        <v>164</v>
      </c>
      <c r="C23" s="21">
        <v>31.4</v>
      </c>
      <c r="D23" s="29">
        <f>SUM(C23-C21)*0.75</f>
        <v>10.724999999999998</v>
      </c>
      <c r="F23" s="24"/>
      <c r="I23" s="24"/>
    </row>
    <row r="24" spans="2:9" s="1" customFormat="1" ht="0.75" customHeight="1" x14ac:dyDescent="0.25">
      <c r="B24" s="32"/>
      <c r="C24" s="36"/>
      <c r="D24" s="29"/>
      <c r="F24" s="24"/>
      <c r="I24" s="24"/>
    </row>
    <row r="25" spans="2:9" s="1" customFormat="1" ht="20.100000000000001" customHeight="1" x14ac:dyDescent="0.25">
      <c r="C25" s="24"/>
      <c r="D25" s="28"/>
      <c r="F25" s="24"/>
      <c r="I25" s="24"/>
    </row>
    <row r="26" spans="2:9" s="1" customFormat="1" ht="20.100000000000001" customHeight="1" x14ac:dyDescent="0.25">
      <c r="C26" s="24"/>
      <c r="D26" s="28"/>
      <c r="F26" s="24"/>
      <c r="I26" s="24"/>
    </row>
    <row r="27" spans="2:9" s="1" customFormat="1" x14ac:dyDescent="0.25">
      <c r="C27" s="24"/>
      <c r="D27" s="28"/>
      <c r="F27" s="24"/>
      <c r="I27" s="24"/>
    </row>
    <row r="28" spans="2:9" s="1" customFormat="1" x14ac:dyDescent="0.25">
      <c r="C28" s="24"/>
      <c r="D28" s="28"/>
      <c r="F28" s="24"/>
      <c r="I28" s="24"/>
    </row>
    <row r="29" spans="2:9" s="1" customFormat="1" x14ac:dyDescent="0.25">
      <c r="C29" s="24"/>
      <c r="D29" s="28"/>
      <c r="F29" s="24"/>
      <c r="I29" s="24"/>
    </row>
    <row r="30" spans="2:9" s="1" customFormat="1" x14ac:dyDescent="0.25">
      <c r="C30" s="24"/>
      <c r="D30" s="28"/>
      <c r="F30" s="24"/>
      <c r="I30" s="24"/>
    </row>
    <row r="31" spans="2:9" s="1" customFormat="1" x14ac:dyDescent="0.25">
      <c r="C31" s="24"/>
      <c r="D31" s="28"/>
      <c r="F31" s="24"/>
      <c r="I31" s="24"/>
    </row>
    <row r="32" spans="2:9" s="1" customFormat="1" x14ac:dyDescent="0.25">
      <c r="C32" s="24"/>
      <c r="D32" s="28"/>
      <c r="F32" s="24"/>
      <c r="I32" s="24"/>
    </row>
    <row r="33" spans="3:9" s="1" customFormat="1" x14ac:dyDescent="0.25">
      <c r="C33" s="24"/>
      <c r="D33" s="28"/>
      <c r="F33" s="24"/>
      <c r="I33" s="24"/>
    </row>
    <row r="34" spans="3:9" s="1" customFormat="1" x14ac:dyDescent="0.25">
      <c r="C34" s="24"/>
      <c r="D34" s="28"/>
      <c r="F34" s="24"/>
      <c r="I34" s="24"/>
    </row>
    <row r="35" spans="3:9" s="1" customFormat="1" x14ac:dyDescent="0.25">
      <c r="C35" s="24"/>
      <c r="D35" s="28"/>
      <c r="F35" s="24"/>
      <c r="I35" s="24"/>
    </row>
    <row r="36" spans="3:9" s="1" customFormat="1" x14ac:dyDescent="0.25">
      <c r="C36" s="24"/>
      <c r="D36" s="28"/>
      <c r="F36" s="24"/>
      <c r="I36" s="24"/>
    </row>
    <row r="37" spans="3:9" s="1" customFormat="1" x14ac:dyDescent="0.25">
      <c r="C37" s="24"/>
      <c r="D37" s="28"/>
      <c r="F37" s="24"/>
      <c r="I37" s="24"/>
    </row>
    <row r="38" spans="3:9" s="1" customFormat="1" x14ac:dyDescent="0.25">
      <c r="C38" s="24"/>
      <c r="D38" s="28"/>
      <c r="F38" s="24"/>
      <c r="I38" s="24"/>
    </row>
    <row r="39" spans="3:9" s="1" customFormat="1" x14ac:dyDescent="0.25">
      <c r="C39" s="24"/>
      <c r="D39" s="28"/>
      <c r="F39" s="24"/>
      <c r="I39" s="24"/>
    </row>
    <row r="40" spans="3:9" s="1" customFormat="1" x14ac:dyDescent="0.25">
      <c r="C40" s="24"/>
      <c r="D40" s="28"/>
      <c r="F40" s="24"/>
      <c r="I40" s="24"/>
    </row>
    <row r="41" spans="3:9" s="1" customFormat="1" x14ac:dyDescent="0.25">
      <c r="C41" s="24"/>
      <c r="D41" s="28"/>
      <c r="F41" s="24"/>
      <c r="I41" s="24"/>
    </row>
    <row r="42" spans="3:9" s="1" customFormat="1" x14ac:dyDescent="0.25">
      <c r="C42" s="24"/>
      <c r="D42" s="28"/>
      <c r="F42" s="24"/>
      <c r="I42" s="24"/>
    </row>
    <row r="43" spans="3:9" s="1" customFormat="1" x14ac:dyDescent="0.25">
      <c r="C43" s="24"/>
      <c r="D43" s="28"/>
      <c r="F43" s="24"/>
      <c r="I43" s="24"/>
    </row>
    <row r="44" spans="3:9" s="1" customFormat="1" x14ac:dyDescent="0.25">
      <c r="C44" s="24"/>
      <c r="D44" s="28"/>
      <c r="F44" s="24"/>
      <c r="I44" s="24"/>
    </row>
    <row r="45" spans="3:9" s="1" customFormat="1" x14ac:dyDescent="0.25">
      <c r="C45" s="24"/>
      <c r="D45" s="28"/>
      <c r="F45" s="24"/>
      <c r="I45" s="24"/>
    </row>
    <row r="46" spans="3:9" s="1" customFormat="1" x14ac:dyDescent="0.25">
      <c r="C46" s="24"/>
      <c r="D46" s="28"/>
      <c r="F46" s="24"/>
      <c r="I46" s="24"/>
    </row>
    <row r="47" spans="3:9" s="1" customFormat="1" x14ac:dyDescent="0.25">
      <c r="C47" s="24"/>
      <c r="D47" s="28"/>
      <c r="F47" s="24"/>
      <c r="I47" s="24"/>
    </row>
    <row r="48" spans="3:9" s="1" customFormat="1" x14ac:dyDescent="0.25">
      <c r="C48" s="24"/>
      <c r="D48" s="28"/>
      <c r="F48" s="24"/>
      <c r="I48" s="24"/>
    </row>
    <row r="49" spans="3:9" s="1" customForma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10" s="1" customFormat="1" x14ac:dyDescent="0.25">
      <c r="C337" s="24"/>
      <c r="D337" s="28"/>
      <c r="F337" s="24"/>
      <c r="I337" s="24"/>
    </row>
    <row r="338" spans="3:10" s="1" customFormat="1" x14ac:dyDescent="0.25">
      <c r="C338" s="24"/>
      <c r="D338" s="28"/>
      <c r="F338" s="24"/>
      <c r="I338" s="24"/>
    </row>
    <row r="339" spans="3:10" s="1" customFormat="1" x14ac:dyDescent="0.25">
      <c r="C339" s="24"/>
      <c r="D339" s="28"/>
      <c r="F339" s="24"/>
      <c r="I339" s="24"/>
    </row>
    <row r="340" spans="3:10" s="1" customFormat="1" x14ac:dyDescent="0.25">
      <c r="C340" s="24"/>
      <c r="D340" s="28"/>
      <c r="F340" s="24"/>
      <c r="I340" s="24"/>
    </row>
    <row r="341" spans="3:10" s="1" customFormat="1" x14ac:dyDescent="0.25">
      <c r="C341" s="24"/>
      <c r="D341" s="28"/>
      <c r="F341" s="24"/>
      <c r="I341" s="24"/>
    </row>
    <row r="342" spans="3:10" s="1" customFormat="1" x14ac:dyDescent="0.25">
      <c r="C342" s="24"/>
      <c r="D342" s="28"/>
      <c r="F342" s="24"/>
      <c r="I342" s="24"/>
    </row>
    <row r="343" spans="3:10" s="1" customFormat="1" x14ac:dyDescent="0.25">
      <c r="C343" s="24"/>
      <c r="D343" s="28"/>
      <c r="F343" s="24"/>
      <c r="I343" s="24"/>
    </row>
    <row r="344" spans="3:10" s="1" customFormat="1" x14ac:dyDescent="0.25">
      <c r="C344" s="24"/>
      <c r="D344" s="28"/>
      <c r="F344" s="24"/>
      <c r="I344" s="24"/>
    </row>
    <row r="345" spans="3:10" s="1" customFormat="1" x14ac:dyDescent="0.25">
      <c r="C345" s="24"/>
      <c r="D345" s="28"/>
      <c r="F345" s="24"/>
      <c r="I345" s="24"/>
    </row>
    <row r="346" spans="3:10" s="1" customFormat="1" x14ac:dyDescent="0.25">
      <c r="C346" s="24"/>
      <c r="D346" s="28"/>
      <c r="F346" s="24"/>
      <c r="I346" s="24"/>
    </row>
    <row r="347" spans="3:10" s="1" customFormat="1" x14ac:dyDescent="0.25">
      <c r="C347" s="24"/>
      <c r="D347" s="28"/>
      <c r="F347" s="24"/>
      <c r="I347" s="24"/>
    </row>
    <row r="348" spans="3:10" s="1" customFormat="1" x14ac:dyDescent="0.25">
      <c r="C348" s="24"/>
      <c r="D348" s="28"/>
      <c r="F348" s="24"/>
      <c r="I348" s="24"/>
    </row>
    <row r="349" spans="3:10" s="1" customFormat="1" x14ac:dyDescent="0.25">
      <c r="C349" s="24"/>
      <c r="D349" s="28"/>
      <c r="F349" s="24"/>
      <c r="I349" s="24"/>
    </row>
    <row r="350" spans="3:10" s="1" customFormat="1" x14ac:dyDescent="0.25">
      <c r="C350" s="24"/>
      <c r="D350" s="28"/>
      <c r="F350" s="24"/>
      <c r="I350" s="24"/>
      <c r="J350"/>
    </row>
    <row r="351" spans="3:10" s="1" customFormat="1" x14ac:dyDescent="0.25">
      <c r="C351" s="24"/>
      <c r="D351" s="28"/>
      <c r="F351" s="24"/>
      <c r="I351" s="24"/>
      <c r="J351"/>
    </row>
    <row r="352" spans="3:10" s="1" customFormat="1" x14ac:dyDescent="0.25">
      <c r="C352" s="24"/>
      <c r="D352" s="28"/>
      <c r="F352" s="24"/>
      <c r="I352" s="24"/>
      <c r="J352"/>
    </row>
    <row r="353" spans="3:10" s="1" customFormat="1" x14ac:dyDescent="0.25">
      <c r="C353" s="24"/>
      <c r="D353" s="28"/>
      <c r="F353" s="24"/>
      <c r="I353" s="24"/>
      <c r="J353"/>
    </row>
    <row r="354" spans="3:10" s="1" customFormat="1" x14ac:dyDescent="0.25">
      <c r="C354" s="24"/>
      <c r="D354" s="28"/>
      <c r="F354" s="24"/>
      <c r="I354" s="24"/>
      <c r="J354"/>
    </row>
    <row r="355" spans="3:10" s="1" customFormat="1" x14ac:dyDescent="0.25">
      <c r="C355" s="24"/>
      <c r="D355" s="28"/>
      <c r="F355" s="24"/>
      <c r="I355" s="24"/>
      <c r="J355"/>
    </row>
    <row r="356" spans="3:10" s="1" customFormat="1" x14ac:dyDescent="0.25">
      <c r="C356" s="24"/>
      <c r="D356" s="28"/>
      <c r="F356" s="24"/>
      <c r="I356" s="24"/>
      <c r="J356"/>
    </row>
    <row r="357" spans="3:10" s="1" customFormat="1" x14ac:dyDescent="0.25">
      <c r="C357" s="24"/>
      <c r="D357" s="28"/>
      <c r="F357" s="24"/>
      <c r="I357" s="24"/>
      <c r="J357"/>
    </row>
    <row r="358" spans="3:10" s="1" customFormat="1" x14ac:dyDescent="0.25">
      <c r="C358" s="24"/>
      <c r="D358" s="28"/>
      <c r="F358" s="24"/>
      <c r="I358" s="24"/>
      <c r="J358"/>
    </row>
    <row r="359" spans="3:10" s="1" customFormat="1" x14ac:dyDescent="0.25">
      <c r="C359" s="24"/>
      <c r="D359" s="28"/>
      <c r="F359" s="24"/>
      <c r="I359" s="24"/>
      <c r="J359"/>
    </row>
    <row r="360" spans="3:10" s="1" customFormat="1" x14ac:dyDescent="0.25">
      <c r="C360" s="24"/>
      <c r="D360" s="28"/>
      <c r="F360" s="24"/>
      <c r="I360" s="24"/>
      <c r="J360"/>
    </row>
    <row r="361" spans="3:10" s="1" customFormat="1" x14ac:dyDescent="0.25">
      <c r="C361" s="24"/>
      <c r="D361" s="28"/>
      <c r="F361" s="24"/>
      <c r="I361" s="24"/>
      <c r="J361"/>
    </row>
    <row r="362" spans="3:10" s="1" customFormat="1" x14ac:dyDescent="0.25">
      <c r="C362" s="24"/>
      <c r="D362" s="28"/>
      <c r="F362" s="24"/>
      <c r="I362" s="24"/>
      <c r="J362"/>
    </row>
    <row r="363" spans="3:10" s="1" customFormat="1" x14ac:dyDescent="0.25">
      <c r="C363" s="24"/>
      <c r="D363" s="28"/>
      <c r="F363" s="24"/>
      <c r="I363" s="24"/>
      <c r="J363"/>
    </row>
  </sheetData>
  <mergeCells count="10">
    <mergeCell ref="J10:J11"/>
    <mergeCell ref="A1:J1"/>
    <mergeCell ref="A2:J2"/>
    <mergeCell ref="B3:J3"/>
    <mergeCell ref="B4:J4"/>
    <mergeCell ref="D7:D8"/>
    <mergeCell ref="E7:F7"/>
    <mergeCell ref="G8:G9"/>
    <mergeCell ref="H8:I8"/>
    <mergeCell ref="H9:I9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1619-2D05-4445-AF12-DB94892E581E}">
  <dimension ref="A1:N358"/>
  <sheetViews>
    <sheetView view="pageBreakPreview" zoomScaleNormal="100" zoomScaleSheetLayoutView="100" workbookViewId="0">
      <selection activeCell="S18" sqref="S18"/>
    </sheetView>
  </sheetViews>
  <sheetFormatPr baseColWidth="10" defaultColWidth="8.7109375" defaultRowHeight="15" x14ac:dyDescent="0.25"/>
  <cols>
    <col min="1" max="1" width="25.5703125" customWidth="1"/>
    <col min="2" max="2" width="7.140625" customWidth="1"/>
    <col min="3" max="3" width="4.85546875" customWidth="1"/>
    <col min="4" max="4" width="28.7109375" customWidth="1"/>
    <col min="5" max="5" width="7.85546875" customWidth="1"/>
    <col min="6" max="6" width="9.28515625" customWidth="1"/>
    <col min="7" max="7" width="27.5703125" customWidth="1"/>
    <col min="8" max="8" width="7.42578125" customWidth="1"/>
    <col min="9" max="9" width="7.140625" customWidth="1"/>
    <col min="10" max="10" width="30.140625" customWidth="1"/>
  </cols>
  <sheetData>
    <row r="1" spans="1:14" ht="25.15" customHeight="1" x14ac:dyDescent="0.25">
      <c r="D1" s="74" t="s">
        <v>155</v>
      </c>
      <c r="E1" s="75"/>
      <c r="F1" s="75"/>
      <c r="G1" s="75"/>
      <c r="H1" s="75"/>
      <c r="I1" s="75"/>
      <c r="J1" s="75"/>
      <c r="K1" s="18"/>
      <c r="L1" s="18"/>
      <c r="M1" s="18"/>
      <c r="N1" s="18"/>
    </row>
    <row r="2" spans="1:14" ht="26.25" customHeight="1" x14ac:dyDescent="0.25">
      <c r="A2" s="79" t="s">
        <v>171</v>
      </c>
      <c r="B2" s="79"/>
      <c r="C2" s="79"/>
      <c r="D2" s="79"/>
      <c r="E2" s="79"/>
      <c r="F2" s="79"/>
      <c r="G2" s="79"/>
      <c r="H2" s="79"/>
      <c r="I2" s="79"/>
      <c r="J2" s="79"/>
      <c r="K2" s="19"/>
      <c r="L2" s="19"/>
      <c r="M2" s="19"/>
      <c r="N2" s="19"/>
    </row>
    <row r="3" spans="1:14" ht="24.6" customHeight="1" x14ac:dyDescent="0.25">
      <c r="A3" s="80" t="s">
        <v>49</v>
      </c>
      <c r="B3" s="80"/>
      <c r="C3" s="80"/>
      <c r="D3" s="80"/>
      <c r="E3" s="80"/>
      <c r="F3" s="80"/>
      <c r="G3" s="80"/>
      <c r="H3" s="80"/>
      <c r="I3" s="80"/>
      <c r="J3" s="80"/>
    </row>
    <row r="4" spans="1:14" ht="24" customHeight="1" x14ac:dyDescent="0.25">
      <c r="A4" s="81" t="s">
        <v>154</v>
      </c>
      <c r="B4" s="81"/>
      <c r="C4" s="81"/>
      <c r="D4" s="81"/>
      <c r="E4" s="81"/>
      <c r="F4" s="81"/>
      <c r="G4" s="81"/>
      <c r="H4" s="81"/>
      <c r="I4" s="81"/>
      <c r="J4" s="81"/>
    </row>
    <row r="5" spans="1:14" ht="21" customHeight="1" x14ac:dyDescent="0.3">
      <c r="A5" s="73" t="s">
        <v>172</v>
      </c>
      <c r="B5" s="73"/>
      <c r="F5" s="8"/>
    </row>
    <row r="6" spans="1:14" ht="18" customHeight="1" x14ac:dyDescent="0.3">
      <c r="A6" s="72" t="s">
        <v>181</v>
      </c>
      <c r="B6" s="72"/>
      <c r="F6" s="8"/>
    </row>
    <row r="7" spans="1:14" ht="21.75" customHeight="1" thickBot="1" x14ac:dyDescent="0.3">
      <c r="A7" s="7" t="s">
        <v>0</v>
      </c>
      <c r="B7" s="23" t="s">
        <v>1</v>
      </c>
      <c r="D7" s="78" t="s">
        <v>157</v>
      </c>
      <c r="E7" s="78"/>
    </row>
    <row r="8" spans="1:14" ht="19.5" customHeight="1" x14ac:dyDescent="0.3">
      <c r="A8" s="67" t="s">
        <v>173</v>
      </c>
      <c r="B8" s="68"/>
      <c r="D8" s="72" t="s">
        <v>158</v>
      </c>
      <c r="E8" s="72"/>
    </row>
    <row r="9" spans="1:14" ht="30.75" customHeight="1" thickBot="1" x14ac:dyDescent="0.3">
      <c r="A9" s="65"/>
      <c r="B9" s="63"/>
      <c r="C9" s="61"/>
      <c r="D9" s="7" t="s">
        <v>0</v>
      </c>
      <c r="E9" s="7" t="s">
        <v>1</v>
      </c>
      <c r="F9" s="55" t="s">
        <v>23</v>
      </c>
    </row>
    <row r="10" spans="1:14" ht="6.75" customHeight="1" thickBot="1" x14ac:dyDescent="0.3">
      <c r="A10" s="64"/>
      <c r="B10" s="36"/>
      <c r="C10" s="1"/>
      <c r="D10" s="7"/>
      <c r="E10" s="7"/>
      <c r="F10" s="55"/>
    </row>
    <row r="11" spans="1:14" s="1" customFormat="1" ht="21" customHeight="1" x14ac:dyDescent="0.3">
      <c r="A11" s="67" t="s">
        <v>174</v>
      </c>
      <c r="B11" s="68"/>
      <c r="D11" s="67" t="s">
        <v>177</v>
      </c>
      <c r="E11" s="68"/>
      <c r="G11" s="77" t="s">
        <v>146</v>
      </c>
      <c r="H11" s="78"/>
      <c r="I11" s="8"/>
    </row>
    <row r="12" spans="1:14" s="1" customFormat="1" ht="27.75" customHeight="1" thickBot="1" x14ac:dyDescent="0.35">
      <c r="A12" s="65"/>
      <c r="B12" s="63"/>
      <c r="C12" s="62"/>
      <c r="D12" s="33"/>
      <c r="E12" s="17"/>
      <c r="F12" s="29"/>
      <c r="G12" s="72" t="s">
        <v>156</v>
      </c>
      <c r="H12" s="72"/>
      <c r="I12" s="76" t="s">
        <v>23</v>
      </c>
    </row>
    <row r="13" spans="1:14" s="1" customFormat="1" ht="15" customHeight="1" thickBot="1" x14ac:dyDescent="0.3">
      <c r="D13" s="32"/>
      <c r="E13" s="32"/>
      <c r="F13" s="52"/>
      <c r="G13" s="7" t="s">
        <v>159</v>
      </c>
      <c r="H13" s="7" t="s">
        <v>1</v>
      </c>
      <c r="I13" s="76"/>
    </row>
    <row r="14" spans="1:14" s="1" customFormat="1" ht="23.45" customHeight="1" thickBot="1" x14ac:dyDescent="0.3">
      <c r="D14" s="12"/>
      <c r="E14" s="12"/>
      <c r="F14" s="56"/>
      <c r="G14" s="84"/>
      <c r="H14" s="82"/>
      <c r="J14" s="77"/>
    </row>
    <row r="15" spans="1:14" s="1" customFormat="1" ht="24" customHeight="1" thickBot="1" x14ac:dyDescent="0.25">
      <c r="A15" s="73" t="s">
        <v>172</v>
      </c>
      <c r="B15" s="73"/>
      <c r="D15" s="67" t="s">
        <v>178</v>
      </c>
      <c r="E15" s="68"/>
      <c r="F15" s="55" t="s">
        <v>23</v>
      </c>
      <c r="G15" s="85"/>
      <c r="H15" s="83"/>
      <c r="J15" s="75"/>
    </row>
    <row r="16" spans="1:14" s="1" customFormat="1" ht="26.25" customHeight="1" thickBot="1" x14ac:dyDescent="0.35">
      <c r="A16" s="72" t="s">
        <v>181</v>
      </c>
      <c r="B16" s="72"/>
      <c r="D16" s="10"/>
      <c r="E16" s="11"/>
      <c r="F16" s="9"/>
      <c r="I16" s="71"/>
      <c r="J16" s="34" t="s">
        <v>153</v>
      </c>
    </row>
    <row r="17" spans="1:10" s="1" customFormat="1" ht="23.25" customHeight="1" thickBot="1" x14ac:dyDescent="0.3">
      <c r="A17" s="7" t="s">
        <v>0</v>
      </c>
      <c r="B17" s="23" t="s">
        <v>1</v>
      </c>
      <c r="D17" s="32"/>
      <c r="E17" s="32"/>
      <c r="F17" s="9"/>
      <c r="I17" s="71"/>
      <c r="J17" s="34"/>
    </row>
    <row r="18" spans="1:10" s="1" customFormat="1" ht="22.5" customHeight="1" thickBot="1" x14ac:dyDescent="0.3">
      <c r="A18" s="69" t="s">
        <v>175</v>
      </c>
      <c r="B18" s="70"/>
      <c r="D18" s="78" t="s">
        <v>157</v>
      </c>
      <c r="E18" s="78"/>
      <c r="F18" s="9"/>
      <c r="I18" s="71"/>
      <c r="J18" s="34"/>
    </row>
    <row r="19" spans="1:10" s="1" customFormat="1" ht="27.75" customHeight="1" thickBot="1" x14ac:dyDescent="0.35">
      <c r="A19" s="66"/>
      <c r="B19" s="49"/>
      <c r="C19" s="71"/>
      <c r="D19" s="72" t="s">
        <v>158</v>
      </c>
      <c r="E19" s="72"/>
      <c r="F19" s="9"/>
      <c r="J19" s="87"/>
    </row>
    <row r="20" spans="1:10" s="1" customFormat="1" ht="9.75" customHeight="1" thickBot="1" x14ac:dyDescent="0.3">
      <c r="A20" s="64"/>
      <c r="B20" s="36"/>
      <c r="C20" s="71"/>
      <c r="D20" s="12"/>
      <c r="E20" s="12"/>
      <c r="F20" s="9"/>
      <c r="J20" s="88"/>
    </row>
    <row r="21" spans="1:10" s="1" customFormat="1" ht="23.25" customHeight="1" thickBot="1" x14ac:dyDescent="0.25">
      <c r="A21" s="67" t="s">
        <v>176</v>
      </c>
      <c r="B21" s="68"/>
      <c r="D21" s="67" t="s">
        <v>179</v>
      </c>
      <c r="E21" s="68"/>
      <c r="F21" s="55" t="s">
        <v>23</v>
      </c>
      <c r="J21" s="89"/>
    </row>
    <row r="22" spans="1:10" s="1" customFormat="1" ht="26.25" customHeight="1" thickBot="1" x14ac:dyDescent="0.3">
      <c r="A22" s="59"/>
      <c r="B22" s="21"/>
      <c r="C22" s="62"/>
      <c r="D22" s="10"/>
      <c r="E22" s="11"/>
      <c r="F22" s="29"/>
      <c r="I22" s="90"/>
      <c r="J22" s="54"/>
    </row>
    <row r="23" spans="1:10" s="1" customFormat="1" ht="18" customHeight="1" thickBot="1" x14ac:dyDescent="0.3">
      <c r="D23" s="32"/>
      <c r="E23" s="32"/>
      <c r="F23" s="52"/>
      <c r="G23" s="7" t="s">
        <v>159</v>
      </c>
      <c r="H23" s="7" t="s">
        <v>1</v>
      </c>
      <c r="I23" s="90"/>
      <c r="J23" s="51"/>
    </row>
    <row r="24" spans="1:10" s="1" customFormat="1" ht="18" customHeight="1" thickBot="1" x14ac:dyDescent="0.3">
      <c r="D24" s="12"/>
      <c r="E24" s="12"/>
      <c r="F24" s="56"/>
      <c r="G24" s="84"/>
      <c r="H24" s="82"/>
      <c r="I24" s="86" t="s">
        <v>23</v>
      </c>
      <c r="J24" s="91"/>
    </row>
    <row r="25" spans="1:10" s="1" customFormat="1" ht="23.25" customHeight="1" thickBot="1" x14ac:dyDescent="0.25">
      <c r="D25" s="67" t="s">
        <v>180</v>
      </c>
      <c r="E25" s="68"/>
      <c r="F25" s="55" t="s">
        <v>23</v>
      </c>
      <c r="G25" s="85"/>
      <c r="H25" s="83"/>
      <c r="I25" s="86"/>
      <c r="J25" s="92"/>
    </row>
    <row r="26" spans="1:10" s="1" customFormat="1" ht="31.5" customHeight="1" thickBot="1" x14ac:dyDescent="0.3">
      <c r="D26" s="10"/>
      <c r="E26" s="11"/>
      <c r="F26" s="9"/>
      <c r="I26" s="53"/>
    </row>
    <row r="27" spans="1:10" s="1" customFormat="1" ht="14.45" customHeight="1" x14ac:dyDescent="0.25">
      <c r="D27" s="32"/>
      <c r="E27" s="32"/>
      <c r="F27" s="9"/>
      <c r="I27" s="53"/>
    </row>
    <row r="28" spans="1:10" s="1" customFormat="1" x14ac:dyDescent="0.25"/>
    <row r="29" spans="1:10" s="1" customFormat="1" x14ac:dyDescent="0.25"/>
    <row r="30" spans="1:10" s="1" customFormat="1" x14ac:dyDescent="0.25"/>
    <row r="31" spans="1:10" s="1" customFormat="1" x14ac:dyDescent="0.25"/>
    <row r="32" spans="1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</sheetData>
  <mergeCells count="34">
    <mergeCell ref="J14:J15"/>
    <mergeCell ref="H14:H15"/>
    <mergeCell ref="D21:E21"/>
    <mergeCell ref="D15:E15"/>
    <mergeCell ref="D25:E25"/>
    <mergeCell ref="G14:G15"/>
    <mergeCell ref="I24:I25"/>
    <mergeCell ref="J19:J21"/>
    <mergeCell ref="I22:I23"/>
    <mergeCell ref="J24:J25"/>
    <mergeCell ref="G24:G25"/>
    <mergeCell ref="H24:H25"/>
    <mergeCell ref="I16:I18"/>
    <mergeCell ref="D18:E18"/>
    <mergeCell ref="D19:E19"/>
    <mergeCell ref="G12:H12"/>
    <mergeCell ref="D1:J1"/>
    <mergeCell ref="I12:I13"/>
    <mergeCell ref="G11:H11"/>
    <mergeCell ref="D11:E11"/>
    <mergeCell ref="D7:E7"/>
    <mergeCell ref="A2:J2"/>
    <mergeCell ref="A3:J3"/>
    <mergeCell ref="A4:J4"/>
    <mergeCell ref="D8:E8"/>
    <mergeCell ref="A5:B5"/>
    <mergeCell ref="A8:B8"/>
    <mergeCell ref="A11:B11"/>
    <mergeCell ref="A18:B18"/>
    <mergeCell ref="C19:C20"/>
    <mergeCell ref="A6:B6"/>
    <mergeCell ref="A21:B21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Liste 2025</vt:lpstr>
      <vt:lpstr>Liste 2026</vt:lpstr>
      <vt:lpstr>Tableau I - II</vt:lpstr>
      <vt:lpstr>Tableau III- IV</vt:lpstr>
      <vt:lpstr>Tableau V - VI</vt:lpstr>
      <vt:lpstr>Tableau V</vt:lpstr>
      <vt:lpstr>Tableau Finalistes</vt:lpstr>
      <vt:lpstr>'Liste 2025'!Zone_d_impression</vt:lpstr>
      <vt:lpstr>'Liste 2026'!Zone_d_impression</vt:lpstr>
      <vt:lpstr>'Tableau Finalistes'!Zone_d_impression</vt:lpstr>
      <vt:lpstr>'Tableau I - II'!Zone_d_impression</vt:lpstr>
      <vt:lpstr>'Tableau III- IV'!Zone_d_impression</vt:lpstr>
      <vt:lpstr>'Tableau V'!Zone_d_impression</vt:lpstr>
      <vt:lpstr>'Tableau V - VI'!Zone_d_impression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le poder</dc:creator>
  <cp:lastModifiedBy>jean-claude le poder</cp:lastModifiedBy>
  <cp:lastPrinted>2026-04-30T18:36:17Z</cp:lastPrinted>
  <dcterms:created xsi:type="dcterms:W3CDTF">2015-06-05T18:19:34Z</dcterms:created>
  <dcterms:modified xsi:type="dcterms:W3CDTF">2026-04-30T19:08:14Z</dcterms:modified>
</cp:coreProperties>
</file>